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ps\unctad\"/>
    </mc:Choice>
  </mc:AlternateContent>
  <xr:revisionPtr revIDLastSave="0" documentId="8_{AF018037-2456-4820-A32D-0602052EEC45}" xr6:coauthVersionLast="47" xr6:coauthVersionMax="47" xr10:uidLastSave="{00000000-0000-0000-0000-000000000000}"/>
  <bookViews>
    <workbookView xWindow="-120" yWindow="-16320" windowWidth="29040" windowHeight="15840" activeTab="12" xr2:uid="{00000000-000D-0000-FFFF-FFFF00000000}"/>
  </bookViews>
  <sheets>
    <sheet name="exercise" sheetId="1" r:id="rId1"/>
    <sheet name="item 1" sheetId="2" r:id="rId2"/>
    <sheet name="item 2" sheetId="3" r:id="rId3"/>
    <sheet name="item 3" sheetId="4" r:id="rId4"/>
    <sheet name="item 4" sheetId="5" r:id="rId5"/>
    <sheet name="item 5" sheetId="7" r:id="rId6"/>
    <sheet name="item 6" sheetId="8" r:id="rId7"/>
    <sheet name="item7" sheetId="17" r:id="rId8"/>
    <sheet name="item 8" sheetId="11" r:id="rId9"/>
    <sheet name="item 9" sheetId="12" r:id="rId10"/>
    <sheet name="item 10" sheetId="13" r:id="rId11"/>
    <sheet name="item 11" sheetId="14" r:id="rId12"/>
    <sheet name="item 12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0" i="5" l="1"/>
  <c r="D140" i="5"/>
  <c r="H139" i="5"/>
  <c r="D139" i="5"/>
  <c r="H138" i="5"/>
  <c r="D138" i="5"/>
  <c r="H137" i="5"/>
  <c r="D137" i="5"/>
  <c r="H136" i="5"/>
  <c r="D136" i="5"/>
  <c r="H135" i="5"/>
  <c r="D135" i="5"/>
  <c r="H134" i="5"/>
  <c r="D134" i="5"/>
  <c r="H133" i="5"/>
  <c r="D133" i="5"/>
  <c r="H132" i="5"/>
  <c r="D132" i="5"/>
  <c r="H131" i="5"/>
  <c r="D131" i="5"/>
  <c r="H130" i="5"/>
  <c r="D130" i="5"/>
  <c r="H129" i="5"/>
  <c r="D129" i="5"/>
  <c r="H128" i="5"/>
  <c r="D128" i="5"/>
  <c r="H127" i="5"/>
  <c r="D127" i="5"/>
  <c r="H126" i="5"/>
  <c r="D126" i="5"/>
  <c r="H125" i="5"/>
  <c r="D125" i="5"/>
  <c r="H124" i="5"/>
  <c r="D124" i="5"/>
  <c r="H123" i="5"/>
  <c r="D123" i="5"/>
  <c r="H122" i="5"/>
  <c r="D122" i="5"/>
  <c r="H121" i="5"/>
  <c r="D121" i="5"/>
  <c r="H120" i="5"/>
  <c r="D120" i="5"/>
  <c r="H119" i="5"/>
  <c r="D119" i="5"/>
  <c r="H118" i="5"/>
  <c r="D118" i="5"/>
  <c r="H117" i="5"/>
  <c r="D117" i="5"/>
  <c r="H116" i="5"/>
  <c r="D116" i="5"/>
  <c r="H115" i="5"/>
  <c r="D115" i="5"/>
  <c r="H114" i="5"/>
  <c r="D114" i="5"/>
  <c r="H113" i="5"/>
  <c r="D113" i="5"/>
  <c r="H112" i="5"/>
  <c r="D112" i="5"/>
  <c r="H111" i="5"/>
  <c r="D111" i="5"/>
  <c r="H110" i="5"/>
  <c r="D110" i="5"/>
  <c r="H109" i="5"/>
  <c r="D109" i="5"/>
  <c r="H108" i="5"/>
  <c r="D108" i="5"/>
  <c r="H107" i="5"/>
  <c r="D107" i="5"/>
  <c r="H106" i="5"/>
  <c r="D106" i="5"/>
  <c r="H105" i="5"/>
  <c r="D105" i="5"/>
  <c r="H104" i="5"/>
  <c r="D104" i="5"/>
  <c r="H103" i="5"/>
  <c r="D103" i="5"/>
  <c r="H102" i="5"/>
  <c r="D102" i="5"/>
  <c r="H101" i="5"/>
  <c r="D101" i="5"/>
  <c r="H100" i="5"/>
  <c r="D100" i="5"/>
  <c r="H99" i="5"/>
  <c r="D99" i="5"/>
  <c r="H98" i="5"/>
  <c r="D98" i="5"/>
  <c r="H97" i="5"/>
  <c r="D97" i="5"/>
  <c r="H96" i="5"/>
  <c r="D96" i="5"/>
  <c r="H95" i="5"/>
  <c r="D95" i="5"/>
  <c r="H94" i="5"/>
  <c r="D94" i="5"/>
  <c r="H93" i="5"/>
  <c r="D93" i="5"/>
  <c r="H92" i="5"/>
  <c r="D92" i="5"/>
  <c r="H91" i="5"/>
  <c r="D91" i="5"/>
  <c r="H90" i="5"/>
  <c r="D90" i="5"/>
  <c r="H89" i="5"/>
  <c r="D89" i="5"/>
  <c r="H88" i="5"/>
  <c r="D88" i="5"/>
  <c r="H87" i="5"/>
  <c r="D87" i="5"/>
  <c r="H86" i="5"/>
  <c r="D86" i="5"/>
  <c r="H85" i="5"/>
  <c r="D85" i="5"/>
  <c r="H84" i="5"/>
  <c r="D84" i="5"/>
  <c r="H83" i="5"/>
  <c r="D83" i="5"/>
  <c r="H82" i="5"/>
  <c r="D82" i="5"/>
  <c r="H81" i="5"/>
  <c r="D81" i="5"/>
  <c r="H80" i="5"/>
  <c r="D80" i="5"/>
  <c r="H79" i="5"/>
  <c r="D79" i="5"/>
  <c r="H78" i="5"/>
  <c r="D78" i="5"/>
  <c r="H77" i="5"/>
  <c r="D77" i="5"/>
  <c r="H76" i="5"/>
  <c r="D76" i="5"/>
  <c r="H75" i="5"/>
  <c r="D75" i="5"/>
  <c r="H74" i="5"/>
  <c r="D74" i="5"/>
  <c r="H73" i="5"/>
  <c r="D73" i="5"/>
  <c r="H72" i="5"/>
  <c r="D72" i="5"/>
  <c r="H71" i="5"/>
  <c r="D71" i="5"/>
  <c r="H70" i="5"/>
  <c r="D70" i="5"/>
  <c r="H69" i="5"/>
  <c r="D69" i="5"/>
  <c r="H68" i="5"/>
  <c r="D68" i="5"/>
  <c r="H67" i="5"/>
  <c r="D67" i="5"/>
  <c r="H66" i="5"/>
  <c r="D66" i="5"/>
  <c r="H65" i="5"/>
  <c r="D65" i="5"/>
  <c r="H64" i="5"/>
  <c r="D64" i="5"/>
  <c r="H63" i="5"/>
  <c r="D63" i="5"/>
  <c r="H62" i="5"/>
  <c r="D62" i="5"/>
  <c r="H61" i="5"/>
  <c r="D61" i="5"/>
  <c r="H60" i="5"/>
  <c r="D60" i="5"/>
  <c r="H59" i="5"/>
  <c r="D59" i="5"/>
  <c r="H58" i="5"/>
  <c r="D58" i="5"/>
  <c r="H57" i="5"/>
  <c r="D57" i="5"/>
  <c r="H56" i="5"/>
  <c r="D56" i="5"/>
  <c r="H55" i="5"/>
  <c r="D55" i="5"/>
  <c r="H54" i="5"/>
  <c r="D54" i="5"/>
  <c r="H53" i="5"/>
  <c r="D53" i="5"/>
  <c r="H52" i="5"/>
  <c r="D52" i="5"/>
  <c r="H51" i="5"/>
  <c r="D51" i="5"/>
  <c r="H50" i="5"/>
  <c r="D50" i="5"/>
  <c r="H49" i="5"/>
  <c r="D49" i="5"/>
  <c r="H48" i="5"/>
  <c r="D48" i="5"/>
  <c r="H47" i="5"/>
  <c r="D47" i="5"/>
  <c r="H46" i="5"/>
  <c r="D46" i="5"/>
  <c r="H45" i="5"/>
  <c r="D45" i="5"/>
  <c r="H44" i="5"/>
  <c r="D44" i="5"/>
  <c r="H43" i="5"/>
  <c r="D43" i="5"/>
  <c r="H42" i="5"/>
  <c r="D42" i="5"/>
  <c r="H41" i="5"/>
  <c r="D41" i="5"/>
  <c r="H40" i="5"/>
  <c r="D40" i="5"/>
  <c r="H39" i="5"/>
  <c r="D39" i="5"/>
  <c r="H38" i="5"/>
  <c r="D38" i="5"/>
  <c r="H37" i="5"/>
  <c r="D37" i="5"/>
  <c r="H36" i="5"/>
  <c r="D36" i="5"/>
  <c r="H35" i="5"/>
  <c r="D35" i="5"/>
  <c r="H34" i="5"/>
  <c r="D34" i="5"/>
  <c r="H33" i="5"/>
  <c r="D33" i="5"/>
  <c r="H32" i="5"/>
  <c r="D32" i="5"/>
  <c r="H31" i="5"/>
  <c r="D31" i="5"/>
  <c r="H30" i="5"/>
  <c r="D30" i="5"/>
  <c r="H29" i="5"/>
  <c r="D29" i="5"/>
  <c r="H28" i="5"/>
  <c r="D28" i="5"/>
  <c r="H27" i="5"/>
  <c r="D27" i="5"/>
  <c r="H26" i="5"/>
  <c r="D26" i="5"/>
  <c r="H25" i="5"/>
  <c r="D25" i="5"/>
  <c r="H24" i="5"/>
  <c r="D24" i="5"/>
  <c r="H23" i="5"/>
  <c r="D23" i="5"/>
  <c r="H22" i="5"/>
  <c r="D22" i="5"/>
  <c r="H21" i="5"/>
  <c r="D21" i="5"/>
  <c r="H20" i="5"/>
  <c r="D20" i="5"/>
  <c r="H19" i="5"/>
  <c r="D19" i="5"/>
  <c r="H18" i="5"/>
  <c r="D18" i="5"/>
  <c r="H17" i="5"/>
  <c r="D17" i="5"/>
  <c r="H16" i="5"/>
  <c r="D16" i="5"/>
  <c r="H15" i="5"/>
  <c r="D15" i="5"/>
  <c r="H14" i="5"/>
  <c r="D14" i="5"/>
  <c r="H13" i="5"/>
  <c r="D13" i="5"/>
  <c r="H12" i="5"/>
  <c r="D12" i="5"/>
  <c r="H11" i="5"/>
  <c r="D11" i="5"/>
  <c r="H10" i="5"/>
  <c r="D10" i="5"/>
  <c r="H9" i="5"/>
  <c r="D9" i="5"/>
  <c r="H8" i="5"/>
  <c r="D8" i="5"/>
  <c r="H7" i="5"/>
  <c r="D7" i="5"/>
  <c r="H6" i="5"/>
  <c r="D6" i="5"/>
  <c r="H5" i="5"/>
  <c r="D5" i="5"/>
  <c r="H4" i="5"/>
  <c r="D4" i="5"/>
  <c r="H3" i="5"/>
  <c r="D3" i="5"/>
  <c r="H2" i="5"/>
  <c r="D2" i="5"/>
  <c r="H136" i="16" l="1"/>
  <c r="D136" i="16"/>
  <c r="H135" i="16"/>
  <c r="D135" i="16"/>
  <c r="H134" i="16"/>
  <c r="D134" i="16"/>
  <c r="H133" i="16"/>
  <c r="D133" i="16"/>
  <c r="H132" i="16"/>
  <c r="D132" i="16"/>
  <c r="H131" i="16"/>
  <c r="D131" i="16"/>
  <c r="H130" i="16"/>
  <c r="D130" i="16"/>
  <c r="H129" i="16"/>
  <c r="D129" i="16"/>
  <c r="H128" i="16"/>
  <c r="D128" i="16"/>
  <c r="H127" i="16"/>
  <c r="D127" i="16"/>
  <c r="H126" i="16"/>
  <c r="D126" i="16"/>
  <c r="H125" i="16"/>
  <c r="D125" i="16"/>
  <c r="H124" i="16"/>
  <c r="D124" i="16"/>
  <c r="H123" i="16"/>
  <c r="D123" i="16"/>
  <c r="H122" i="16"/>
  <c r="D122" i="16"/>
  <c r="H121" i="16"/>
  <c r="D121" i="16"/>
  <c r="H120" i="16"/>
  <c r="D120" i="16"/>
  <c r="H119" i="16"/>
  <c r="D119" i="16"/>
  <c r="H118" i="16"/>
  <c r="D118" i="16"/>
  <c r="H117" i="16"/>
  <c r="D117" i="16"/>
  <c r="H116" i="16"/>
  <c r="D116" i="16"/>
  <c r="H115" i="16"/>
  <c r="D115" i="16"/>
  <c r="H114" i="16"/>
  <c r="D114" i="16"/>
  <c r="H113" i="16"/>
  <c r="D113" i="16"/>
  <c r="H112" i="16"/>
  <c r="D112" i="16"/>
  <c r="H111" i="16"/>
  <c r="D111" i="16"/>
  <c r="H110" i="16"/>
  <c r="D110" i="16"/>
  <c r="H109" i="16"/>
  <c r="D109" i="16"/>
  <c r="H108" i="16"/>
  <c r="D108" i="16"/>
  <c r="H107" i="16"/>
  <c r="D107" i="16"/>
  <c r="H106" i="16"/>
  <c r="D106" i="16"/>
  <c r="H105" i="16"/>
  <c r="D105" i="16"/>
  <c r="H104" i="16"/>
  <c r="D104" i="16"/>
  <c r="H103" i="16"/>
  <c r="D103" i="16"/>
  <c r="H102" i="16"/>
  <c r="D102" i="16"/>
  <c r="H101" i="16"/>
  <c r="D101" i="16"/>
  <c r="H100" i="16"/>
  <c r="D100" i="16"/>
  <c r="H99" i="16"/>
  <c r="D99" i="16"/>
  <c r="H98" i="16"/>
  <c r="D98" i="16"/>
  <c r="H97" i="16"/>
  <c r="D97" i="16"/>
  <c r="H96" i="16"/>
  <c r="D96" i="16"/>
  <c r="H95" i="16"/>
  <c r="D95" i="16"/>
  <c r="H94" i="16"/>
  <c r="D94" i="16"/>
  <c r="H93" i="16"/>
  <c r="D93" i="16"/>
  <c r="H92" i="16"/>
  <c r="D92" i="16"/>
  <c r="H91" i="16"/>
  <c r="D91" i="16"/>
  <c r="H90" i="16"/>
  <c r="D90" i="16"/>
  <c r="H89" i="16"/>
  <c r="D89" i="16"/>
  <c r="H88" i="16"/>
  <c r="D88" i="16"/>
  <c r="H87" i="16"/>
  <c r="D87" i="16"/>
  <c r="H86" i="16"/>
  <c r="D86" i="16"/>
  <c r="H85" i="16"/>
  <c r="D85" i="16"/>
  <c r="H84" i="16"/>
  <c r="D84" i="16"/>
  <c r="H83" i="16"/>
  <c r="D83" i="16"/>
  <c r="H82" i="16"/>
  <c r="D82" i="16"/>
  <c r="H81" i="16"/>
  <c r="D81" i="16"/>
  <c r="H80" i="16"/>
  <c r="D80" i="16"/>
  <c r="H79" i="16"/>
  <c r="D79" i="16"/>
  <c r="H78" i="16"/>
  <c r="D78" i="16"/>
  <c r="H77" i="16"/>
  <c r="D77" i="16"/>
  <c r="H76" i="16"/>
  <c r="D76" i="16"/>
  <c r="H75" i="16"/>
  <c r="D75" i="16"/>
  <c r="H74" i="16"/>
  <c r="D74" i="16"/>
  <c r="H73" i="16"/>
  <c r="D73" i="16"/>
  <c r="H72" i="16"/>
  <c r="D72" i="16"/>
  <c r="H71" i="16"/>
  <c r="D71" i="16"/>
  <c r="H70" i="16"/>
  <c r="D70" i="16"/>
  <c r="H69" i="16"/>
  <c r="D69" i="16"/>
  <c r="H68" i="16"/>
  <c r="D68" i="16"/>
  <c r="H67" i="16"/>
  <c r="D67" i="16"/>
  <c r="H66" i="16"/>
  <c r="D66" i="16"/>
  <c r="H65" i="16"/>
  <c r="D65" i="16"/>
  <c r="H64" i="16"/>
  <c r="D64" i="16"/>
  <c r="H63" i="16"/>
  <c r="D63" i="16"/>
  <c r="H62" i="16"/>
  <c r="D62" i="16"/>
  <c r="H61" i="16"/>
  <c r="D61" i="16"/>
  <c r="H60" i="16"/>
  <c r="D60" i="16"/>
  <c r="H59" i="16"/>
  <c r="D59" i="16"/>
  <c r="H58" i="16"/>
  <c r="D58" i="16"/>
  <c r="H57" i="16"/>
  <c r="D57" i="16"/>
  <c r="H56" i="16"/>
  <c r="D56" i="16"/>
  <c r="H55" i="16"/>
  <c r="D55" i="16"/>
  <c r="H54" i="16"/>
  <c r="D54" i="16"/>
  <c r="H53" i="16"/>
  <c r="D53" i="16"/>
  <c r="H52" i="16"/>
  <c r="D52" i="16"/>
  <c r="H51" i="16"/>
  <c r="D51" i="16"/>
  <c r="H50" i="16"/>
  <c r="D50" i="16"/>
  <c r="H49" i="16"/>
  <c r="D49" i="16"/>
  <c r="H48" i="16"/>
  <c r="D48" i="16"/>
  <c r="H47" i="16"/>
  <c r="D47" i="16"/>
  <c r="H46" i="16"/>
  <c r="D46" i="16"/>
  <c r="H45" i="16"/>
  <c r="D45" i="16"/>
  <c r="H44" i="16"/>
  <c r="D44" i="16"/>
  <c r="H43" i="16"/>
  <c r="D43" i="16"/>
  <c r="H42" i="16"/>
  <c r="D42" i="16"/>
  <c r="H41" i="16"/>
  <c r="D41" i="16"/>
  <c r="H40" i="16"/>
  <c r="D40" i="16"/>
  <c r="H39" i="16"/>
  <c r="D39" i="16"/>
  <c r="H38" i="16"/>
  <c r="D38" i="16"/>
  <c r="H37" i="16"/>
  <c r="D37" i="16"/>
  <c r="H36" i="16"/>
  <c r="D36" i="16"/>
  <c r="H35" i="16"/>
  <c r="D35" i="16"/>
  <c r="H34" i="16"/>
  <c r="D34" i="16"/>
  <c r="H33" i="16"/>
  <c r="D33" i="16"/>
  <c r="H32" i="16"/>
  <c r="D32" i="16"/>
  <c r="H31" i="16"/>
  <c r="D31" i="16"/>
  <c r="H30" i="16"/>
  <c r="D30" i="16"/>
  <c r="H29" i="16"/>
  <c r="D29" i="16"/>
  <c r="H28" i="16"/>
  <c r="D28" i="16"/>
  <c r="H27" i="16"/>
  <c r="D27" i="16"/>
  <c r="H26" i="16"/>
  <c r="D26" i="16"/>
  <c r="H25" i="16"/>
  <c r="D25" i="16"/>
  <c r="H24" i="16"/>
  <c r="D24" i="16"/>
  <c r="H23" i="16"/>
  <c r="D23" i="16"/>
  <c r="H22" i="16"/>
  <c r="D22" i="16"/>
  <c r="H21" i="16"/>
  <c r="D21" i="16"/>
  <c r="H20" i="16"/>
  <c r="D20" i="16"/>
  <c r="H19" i="16"/>
  <c r="D19" i="16"/>
  <c r="H18" i="16"/>
  <c r="D18" i="16"/>
  <c r="H17" i="16"/>
  <c r="D17" i="16"/>
  <c r="H16" i="16"/>
  <c r="D16" i="16"/>
  <c r="H15" i="16"/>
  <c r="D15" i="16"/>
  <c r="H14" i="16"/>
  <c r="D14" i="16"/>
  <c r="H13" i="16"/>
  <c r="D13" i="16"/>
  <c r="H12" i="16"/>
  <c r="D12" i="16"/>
  <c r="H11" i="16"/>
  <c r="D11" i="16"/>
  <c r="H10" i="16"/>
  <c r="D10" i="16"/>
  <c r="H9" i="16"/>
  <c r="D9" i="16"/>
  <c r="H8" i="16"/>
  <c r="D8" i="16"/>
  <c r="H7" i="16"/>
  <c r="D7" i="16"/>
  <c r="H6" i="16"/>
  <c r="D6" i="16"/>
  <c r="H5" i="16"/>
  <c r="D5" i="16"/>
  <c r="H4" i="16"/>
  <c r="D4" i="16"/>
  <c r="H3" i="16"/>
  <c r="D3" i="16"/>
  <c r="H2" i="16"/>
  <c r="D2" i="16"/>
  <c r="H136" i="14"/>
  <c r="D136" i="14"/>
  <c r="H135" i="14"/>
  <c r="D135" i="14"/>
  <c r="H134" i="14"/>
  <c r="D134" i="14"/>
  <c r="H133" i="14"/>
  <c r="D133" i="14"/>
  <c r="H132" i="14"/>
  <c r="D132" i="14"/>
  <c r="H131" i="14"/>
  <c r="D131" i="14"/>
  <c r="H130" i="14"/>
  <c r="D130" i="14"/>
  <c r="H129" i="14"/>
  <c r="D129" i="14"/>
  <c r="H128" i="14"/>
  <c r="D128" i="14"/>
  <c r="H127" i="14"/>
  <c r="D127" i="14"/>
  <c r="H126" i="14"/>
  <c r="D126" i="14"/>
  <c r="H125" i="14"/>
  <c r="D125" i="14"/>
  <c r="H124" i="14"/>
  <c r="D124" i="14"/>
  <c r="H123" i="14"/>
  <c r="D123" i="14"/>
  <c r="H122" i="14"/>
  <c r="D122" i="14"/>
  <c r="H121" i="14"/>
  <c r="D121" i="14"/>
  <c r="H120" i="14"/>
  <c r="D120" i="14"/>
  <c r="H119" i="14"/>
  <c r="D119" i="14"/>
  <c r="H118" i="14"/>
  <c r="D118" i="14"/>
  <c r="H117" i="14"/>
  <c r="D117" i="14"/>
  <c r="H116" i="14"/>
  <c r="D116" i="14"/>
  <c r="H115" i="14"/>
  <c r="D115" i="14"/>
  <c r="H114" i="14"/>
  <c r="D114" i="14"/>
  <c r="H113" i="14"/>
  <c r="D113" i="14"/>
  <c r="H112" i="14"/>
  <c r="D112" i="14"/>
  <c r="H111" i="14"/>
  <c r="D111" i="14"/>
  <c r="H110" i="14"/>
  <c r="D110" i="14"/>
  <c r="H109" i="14"/>
  <c r="D109" i="14"/>
  <c r="H108" i="14"/>
  <c r="D108" i="14"/>
  <c r="H107" i="14"/>
  <c r="D107" i="14"/>
  <c r="H106" i="14"/>
  <c r="D106" i="14"/>
  <c r="H105" i="14"/>
  <c r="D105" i="14"/>
  <c r="H104" i="14"/>
  <c r="D104" i="14"/>
  <c r="H103" i="14"/>
  <c r="D103" i="14"/>
  <c r="H102" i="14"/>
  <c r="D102" i="14"/>
  <c r="H101" i="14"/>
  <c r="D101" i="14"/>
  <c r="H100" i="14"/>
  <c r="D100" i="14"/>
  <c r="H99" i="14"/>
  <c r="D99" i="14"/>
  <c r="H98" i="14"/>
  <c r="D98" i="14"/>
  <c r="H97" i="14"/>
  <c r="D97" i="14"/>
  <c r="H96" i="14"/>
  <c r="D96" i="14"/>
  <c r="H95" i="14"/>
  <c r="D95" i="14"/>
  <c r="H94" i="14"/>
  <c r="D94" i="14"/>
  <c r="H93" i="14"/>
  <c r="D93" i="14"/>
  <c r="H92" i="14"/>
  <c r="D92" i="14"/>
  <c r="H91" i="14"/>
  <c r="D91" i="14"/>
  <c r="H90" i="14"/>
  <c r="D90" i="14"/>
  <c r="H89" i="14"/>
  <c r="D89" i="14"/>
  <c r="H88" i="14"/>
  <c r="D88" i="14"/>
  <c r="H87" i="14"/>
  <c r="D87" i="14"/>
  <c r="H86" i="14"/>
  <c r="D86" i="14"/>
  <c r="H85" i="14"/>
  <c r="D85" i="14"/>
  <c r="H84" i="14"/>
  <c r="D84" i="14"/>
  <c r="H83" i="14"/>
  <c r="D83" i="14"/>
  <c r="H82" i="14"/>
  <c r="D82" i="14"/>
  <c r="H81" i="14"/>
  <c r="D81" i="14"/>
  <c r="H80" i="14"/>
  <c r="D80" i="14"/>
  <c r="H79" i="14"/>
  <c r="D79" i="14"/>
  <c r="H78" i="14"/>
  <c r="D78" i="14"/>
  <c r="H77" i="14"/>
  <c r="D77" i="14"/>
  <c r="H76" i="14"/>
  <c r="D76" i="14"/>
  <c r="H75" i="14"/>
  <c r="D75" i="14"/>
  <c r="H74" i="14"/>
  <c r="D74" i="14"/>
  <c r="H73" i="14"/>
  <c r="D73" i="14"/>
  <c r="H72" i="14"/>
  <c r="D72" i="14"/>
  <c r="H71" i="14"/>
  <c r="D71" i="14"/>
  <c r="H70" i="14"/>
  <c r="D70" i="14"/>
  <c r="H69" i="14"/>
  <c r="D69" i="14"/>
  <c r="H68" i="14"/>
  <c r="D68" i="14"/>
  <c r="H67" i="14"/>
  <c r="D67" i="14"/>
  <c r="H66" i="14"/>
  <c r="D66" i="14"/>
  <c r="H65" i="14"/>
  <c r="D65" i="14"/>
  <c r="H64" i="14"/>
  <c r="D64" i="14"/>
  <c r="H63" i="14"/>
  <c r="D63" i="14"/>
  <c r="H62" i="14"/>
  <c r="D62" i="14"/>
  <c r="H61" i="14"/>
  <c r="D61" i="14"/>
  <c r="H60" i="14"/>
  <c r="D60" i="14"/>
  <c r="H59" i="14"/>
  <c r="D59" i="14"/>
  <c r="H58" i="14"/>
  <c r="D58" i="14"/>
  <c r="H57" i="14"/>
  <c r="D57" i="14"/>
  <c r="H56" i="14"/>
  <c r="D56" i="14"/>
  <c r="H55" i="14"/>
  <c r="D55" i="14"/>
  <c r="H54" i="14"/>
  <c r="D54" i="14"/>
  <c r="H53" i="14"/>
  <c r="D53" i="14"/>
  <c r="H52" i="14"/>
  <c r="D52" i="14"/>
  <c r="H51" i="14"/>
  <c r="D51" i="14"/>
  <c r="H50" i="14"/>
  <c r="D50" i="14"/>
  <c r="H49" i="14"/>
  <c r="D49" i="14"/>
  <c r="H48" i="14"/>
  <c r="D48" i="14"/>
  <c r="H47" i="14"/>
  <c r="D47" i="14"/>
  <c r="H46" i="14"/>
  <c r="D46" i="14"/>
  <c r="H45" i="14"/>
  <c r="D45" i="14"/>
  <c r="H44" i="14"/>
  <c r="D44" i="14"/>
  <c r="H43" i="14"/>
  <c r="D43" i="14"/>
  <c r="H42" i="14"/>
  <c r="D42" i="14"/>
  <c r="H41" i="14"/>
  <c r="D41" i="14"/>
  <c r="H40" i="14"/>
  <c r="D40" i="14"/>
  <c r="H39" i="14"/>
  <c r="D39" i="14"/>
  <c r="H38" i="14"/>
  <c r="D38" i="14"/>
  <c r="H37" i="14"/>
  <c r="D37" i="14"/>
  <c r="H36" i="14"/>
  <c r="D36" i="14"/>
  <c r="H35" i="14"/>
  <c r="D35" i="14"/>
  <c r="H34" i="14"/>
  <c r="D34" i="14"/>
  <c r="H33" i="14"/>
  <c r="D33" i="14"/>
  <c r="H32" i="14"/>
  <c r="D32" i="14"/>
  <c r="H31" i="14"/>
  <c r="D31" i="14"/>
  <c r="H30" i="14"/>
  <c r="D30" i="14"/>
  <c r="H29" i="14"/>
  <c r="D29" i="14"/>
  <c r="H28" i="14"/>
  <c r="D28" i="14"/>
  <c r="H27" i="14"/>
  <c r="D27" i="14"/>
  <c r="H26" i="14"/>
  <c r="D26" i="14"/>
  <c r="H25" i="14"/>
  <c r="D25" i="14"/>
  <c r="H24" i="14"/>
  <c r="D24" i="14"/>
  <c r="H23" i="14"/>
  <c r="D23" i="14"/>
  <c r="H22" i="14"/>
  <c r="D22" i="14"/>
  <c r="H21" i="14"/>
  <c r="D21" i="14"/>
  <c r="H20" i="14"/>
  <c r="D20" i="14"/>
  <c r="H19" i="14"/>
  <c r="D19" i="14"/>
  <c r="H18" i="14"/>
  <c r="D18" i="14"/>
  <c r="H17" i="14"/>
  <c r="D17" i="14"/>
  <c r="H16" i="14"/>
  <c r="D16" i="14"/>
  <c r="H15" i="14"/>
  <c r="D15" i="14"/>
  <c r="H14" i="14"/>
  <c r="D14" i="14"/>
  <c r="H13" i="14"/>
  <c r="D13" i="14"/>
  <c r="H12" i="14"/>
  <c r="D12" i="14"/>
  <c r="H11" i="14"/>
  <c r="D11" i="14"/>
  <c r="H10" i="14"/>
  <c r="D10" i="14"/>
  <c r="H9" i="14"/>
  <c r="D9" i="14"/>
  <c r="H8" i="14"/>
  <c r="D8" i="14"/>
  <c r="H7" i="14"/>
  <c r="D7" i="14"/>
  <c r="H6" i="14"/>
  <c r="D6" i="14"/>
  <c r="H5" i="14"/>
  <c r="D5" i="14"/>
  <c r="H4" i="14"/>
  <c r="D4" i="14"/>
  <c r="H3" i="14"/>
  <c r="D3" i="14"/>
  <c r="H2" i="14"/>
  <c r="D2" i="14"/>
  <c r="H136" i="13"/>
  <c r="D136" i="13"/>
  <c r="H135" i="13"/>
  <c r="D135" i="13"/>
  <c r="H134" i="13"/>
  <c r="D134" i="13"/>
  <c r="H133" i="13"/>
  <c r="D133" i="13"/>
  <c r="H132" i="13"/>
  <c r="D132" i="13"/>
  <c r="H131" i="13"/>
  <c r="D131" i="13"/>
  <c r="H130" i="13"/>
  <c r="D130" i="13"/>
  <c r="H129" i="13"/>
  <c r="D129" i="13"/>
  <c r="H128" i="13"/>
  <c r="D128" i="13"/>
  <c r="H127" i="13"/>
  <c r="D127" i="13"/>
  <c r="H126" i="13"/>
  <c r="D126" i="13"/>
  <c r="H125" i="13"/>
  <c r="D125" i="13"/>
  <c r="H124" i="13"/>
  <c r="D124" i="13"/>
  <c r="H123" i="13"/>
  <c r="D123" i="13"/>
  <c r="H122" i="13"/>
  <c r="D122" i="13"/>
  <c r="H121" i="13"/>
  <c r="D121" i="13"/>
  <c r="H120" i="13"/>
  <c r="D120" i="13"/>
  <c r="H119" i="13"/>
  <c r="D119" i="13"/>
  <c r="H118" i="13"/>
  <c r="D118" i="13"/>
  <c r="H117" i="13"/>
  <c r="D117" i="13"/>
  <c r="H116" i="13"/>
  <c r="D116" i="13"/>
  <c r="H115" i="13"/>
  <c r="D115" i="13"/>
  <c r="H114" i="13"/>
  <c r="D114" i="13"/>
  <c r="H113" i="13"/>
  <c r="D113" i="13"/>
  <c r="H112" i="13"/>
  <c r="D112" i="13"/>
  <c r="H111" i="13"/>
  <c r="D111" i="13"/>
  <c r="H110" i="13"/>
  <c r="D110" i="13"/>
  <c r="H109" i="13"/>
  <c r="D109" i="13"/>
  <c r="H108" i="13"/>
  <c r="D108" i="13"/>
  <c r="H107" i="13"/>
  <c r="D107" i="13"/>
  <c r="H106" i="13"/>
  <c r="D106" i="13"/>
  <c r="H105" i="13"/>
  <c r="D105" i="13"/>
  <c r="H104" i="13"/>
  <c r="D104" i="13"/>
  <c r="H103" i="13"/>
  <c r="D103" i="13"/>
  <c r="H102" i="13"/>
  <c r="D102" i="13"/>
  <c r="H101" i="13"/>
  <c r="D101" i="13"/>
  <c r="H100" i="13"/>
  <c r="D100" i="13"/>
  <c r="H99" i="13"/>
  <c r="D99" i="13"/>
  <c r="H98" i="13"/>
  <c r="D98" i="13"/>
  <c r="H97" i="13"/>
  <c r="D97" i="13"/>
  <c r="H96" i="13"/>
  <c r="D96" i="13"/>
  <c r="H95" i="13"/>
  <c r="D95" i="13"/>
  <c r="H94" i="13"/>
  <c r="D94" i="13"/>
  <c r="H93" i="13"/>
  <c r="D93" i="13"/>
  <c r="H92" i="13"/>
  <c r="D92" i="13"/>
  <c r="H91" i="13"/>
  <c r="D91" i="13"/>
  <c r="H90" i="13"/>
  <c r="D90" i="13"/>
  <c r="H89" i="13"/>
  <c r="D89" i="13"/>
  <c r="H88" i="13"/>
  <c r="D88" i="13"/>
  <c r="H87" i="13"/>
  <c r="D87" i="13"/>
  <c r="H86" i="13"/>
  <c r="D86" i="13"/>
  <c r="H85" i="13"/>
  <c r="D85" i="13"/>
  <c r="H84" i="13"/>
  <c r="D84" i="13"/>
  <c r="H83" i="13"/>
  <c r="D83" i="13"/>
  <c r="H82" i="13"/>
  <c r="D82" i="13"/>
  <c r="H81" i="13"/>
  <c r="D81" i="13"/>
  <c r="H80" i="13"/>
  <c r="D80" i="13"/>
  <c r="H79" i="13"/>
  <c r="D79" i="13"/>
  <c r="H78" i="13"/>
  <c r="D78" i="13"/>
  <c r="H77" i="13"/>
  <c r="D77" i="13"/>
  <c r="H76" i="13"/>
  <c r="D76" i="13"/>
  <c r="H75" i="13"/>
  <c r="D75" i="13"/>
  <c r="H74" i="13"/>
  <c r="D74" i="13"/>
  <c r="H73" i="13"/>
  <c r="D73" i="13"/>
  <c r="H72" i="13"/>
  <c r="D72" i="13"/>
  <c r="H71" i="13"/>
  <c r="D71" i="13"/>
  <c r="H70" i="13"/>
  <c r="D70" i="13"/>
  <c r="H69" i="13"/>
  <c r="D69" i="13"/>
  <c r="H68" i="13"/>
  <c r="D68" i="13"/>
  <c r="H67" i="13"/>
  <c r="D67" i="13"/>
  <c r="H66" i="13"/>
  <c r="D66" i="13"/>
  <c r="H65" i="13"/>
  <c r="D65" i="13"/>
  <c r="H64" i="13"/>
  <c r="D64" i="13"/>
  <c r="H63" i="13"/>
  <c r="D63" i="13"/>
  <c r="H62" i="13"/>
  <c r="D62" i="13"/>
  <c r="H61" i="13"/>
  <c r="D61" i="13"/>
  <c r="H60" i="13"/>
  <c r="D60" i="13"/>
  <c r="H59" i="13"/>
  <c r="D59" i="13"/>
  <c r="H58" i="13"/>
  <c r="D58" i="13"/>
  <c r="H57" i="13"/>
  <c r="D57" i="13"/>
  <c r="H56" i="13"/>
  <c r="D56" i="13"/>
  <c r="H55" i="13"/>
  <c r="D55" i="13"/>
  <c r="H54" i="13"/>
  <c r="D54" i="13"/>
  <c r="H53" i="13"/>
  <c r="D53" i="13"/>
  <c r="H52" i="13"/>
  <c r="D52" i="13"/>
  <c r="H51" i="13"/>
  <c r="D51" i="13"/>
  <c r="H50" i="13"/>
  <c r="D50" i="13"/>
  <c r="H49" i="13"/>
  <c r="D49" i="13"/>
  <c r="H48" i="13"/>
  <c r="D48" i="13"/>
  <c r="H47" i="13"/>
  <c r="D47" i="13"/>
  <c r="H46" i="13"/>
  <c r="D46" i="13"/>
  <c r="H45" i="13"/>
  <c r="D45" i="13"/>
  <c r="H44" i="13"/>
  <c r="D44" i="13"/>
  <c r="H43" i="13"/>
  <c r="D43" i="13"/>
  <c r="H42" i="13"/>
  <c r="D42" i="13"/>
  <c r="H41" i="13"/>
  <c r="D41" i="13"/>
  <c r="H40" i="13"/>
  <c r="D40" i="13"/>
  <c r="H39" i="13"/>
  <c r="D39" i="13"/>
  <c r="H38" i="13"/>
  <c r="D38" i="13"/>
  <c r="H37" i="13"/>
  <c r="D37" i="13"/>
  <c r="H36" i="13"/>
  <c r="D36" i="13"/>
  <c r="H35" i="13"/>
  <c r="D35" i="13"/>
  <c r="H34" i="13"/>
  <c r="D34" i="13"/>
  <c r="H33" i="13"/>
  <c r="D33" i="13"/>
  <c r="H32" i="13"/>
  <c r="D32" i="13"/>
  <c r="H31" i="13"/>
  <c r="D31" i="13"/>
  <c r="H30" i="13"/>
  <c r="D30" i="13"/>
  <c r="H29" i="13"/>
  <c r="D29" i="13"/>
  <c r="H28" i="13"/>
  <c r="D28" i="13"/>
  <c r="H27" i="13"/>
  <c r="D27" i="13"/>
  <c r="H26" i="13"/>
  <c r="D26" i="13"/>
  <c r="H25" i="13"/>
  <c r="D25" i="13"/>
  <c r="H24" i="13"/>
  <c r="D24" i="13"/>
  <c r="H23" i="13"/>
  <c r="D23" i="13"/>
  <c r="H22" i="13"/>
  <c r="D22" i="13"/>
  <c r="H21" i="13"/>
  <c r="D21" i="13"/>
  <c r="H20" i="13"/>
  <c r="D20" i="13"/>
  <c r="H19" i="13"/>
  <c r="D19" i="13"/>
  <c r="H18" i="13"/>
  <c r="D18" i="13"/>
  <c r="H17" i="13"/>
  <c r="D17" i="13"/>
  <c r="H16" i="13"/>
  <c r="D16" i="13"/>
  <c r="H15" i="13"/>
  <c r="D15" i="13"/>
  <c r="H14" i="13"/>
  <c r="D14" i="13"/>
  <c r="H13" i="13"/>
  <c r="D13" i="13"/>
  <c r="H12" i="13"/>
  <c r="D12" i="13"/>
  <c r="H11" i="13"/>
  <c r="D11" i="13"/>
  <c r="H10" i="13"/>
  <c r="D10" i="13"/>
  <c r="H9" i="13"/>
  <c r="D9" i="13"/>
  <c r="H8" i="13"/>
  <c r="D8" i="13"/>
  <c r="H7" i="13"/>
  <c r="D7" i="13"/>
  <c r="H6" i="13"/>
  <c r="D6" i="13"/>
  <c r="H5" i="13"/>
  <c r="D5" i="13"/>
  <c r="H4" i="13"/>
  <c r="D4" i="13"/>
  <c r="H3" i="13"/>
  <c r="D3" i="13"/>
  <c r="H2" i="13"/>
  <c r="D2" i="13"/>
  <c r="H136" i="12"/>
  <c r="D136" i="12"/>
  <c r="H135" i="12"/>
  <c r="D135" i="12"/>
  <c r="H134" i="12"/>
  <c r="D134" i="12"/>
  <c r="H133" i="12"/>
  <c r="D133" i="12"/>
  <c r="H132" i="12"/>
  <c r="D132" i="12"/>
  <c r="H131" i="12"/>
  <c r="D131" i="12"/>
  <c r="H130" i="12"/>
  <c r="D130" i="12"/>
  <c r="H129" i="12"/>
  <c r="D129" i="12"/>
  <c r="H128" i="12"/>
  <c r="D128" i="12"/>
  <c r="H127" i="12"/>
  <c r="D127" i="12"/>
  <c r="H126" i="12"/>
  <c r="D126" i="12"/>
  <c r="H125" i="12"/>
  <c r="D125" i="12"/>
  <c r="H124" i="12"/>
  <c r="D124" i="12"/>
  <c r="H123" i="12"/>
  <c r="D123" i="12"/>
  <c r="H122" i="12"/>
  <c r="D122" i="12"/>
  <c r="H121" i="12"/>
  <c r="D121" i="12"/>
  <c r="H120" i="12"/>
  <c r="D120" i="12"/>
  <c r="H119" i="12"/>
  <c r="D119" i="12"/>
  <c r="H118" i="12"/>
  <c r="D118" i="12"/>
  <c r="H117" i="12"/>
  <c r="D117" i="12"/>
  <c r="H116" i="12"/>
  <c r="D116" i="12"/>
  <c r="H115" i="12"/>
  <c r="D115" i="12"/>
  <c r="H114" i="12"/>
  <c r="D114" i="12"/>
  <c r="H113" i="12"/>
  <c r="D113" i="12"/>
  <c r="H112" i="12"/>
  <c r="D112" i="12"/>
  <c r="H111" i="12"/>
  <c r="D111" i="12"/>
  <c r="H110" i="12"/>
  <c r="D110" i="12"/>
  <c r="H109" i="12"/>
  <c r="D109" i="12"/>
  <c r="H108" i="12"/>
  <c r="D108" i="12"/>
  <c r="H107" i="12"/>
  <c r="D107" i="12"/>
  <c r="H106" i="12"/>
  <c r="D106" i="12"/>
  <c r="H105" i="12"/>
  <c r="D105" i="12"/>
  <c r="H104" i="12"/>
  <c r="D104" i="12"/>
  <c r="H103" i="12"/>
  <c r="D103" i="12"/>
  <c r="H102" i="12"/>
  <c r="D102" i="12"/>
  <c r="H101" i="12"/>
  <c r="D101" i="12"/>
  <c r="H100" i="12"/>
  <c r="D100" i="12"/>
  <c r="H99" i="12"/>
  <c r="D99" i="12"/>
  <c r="H98" i="12"/>
  <c r="D98" i="12"/>
  <c r="H97" i="12"/>
  <c r="D97" i="12"/>
  <c r="H96" i="12"/>
  <c r="D96" i="12"/>
  <c r="H95" i="12"/>
  <c r="D95" i="12"/>
  <c r="H94" i="12"/>
  <c r="D94" i="12"/>
  <c r="H93" i="12"/>
  <c r="D93" i="12"/>
  <c r="H92" i="12"/>
  <c r="D92" i="12"/>
  <c r="H91" i="12"/>
  <c r="D91" i="12"/>
  <c r="H90" i="12"/>
  <c r="D90" i="12"/>
  <c r="H89" i="12"/>
  <c r="D89" i="12"/>
  <c r="H88" i="12"/>
  <c r="D88" i="12"/>
  <c r="H87" i="12"/>
  <c r="D87" i="12"/>
  <c r="H86" i="12"/>
  <c r="D86" i="12"/>
  <c r="H85" i="12"/>
  <c r="D85" i="12"/>
  <c r="H84" i="12"/>
  <c r="D84" i="12"/>
  <c r="H83" i="12"/>
  <c r="D83" i="12"/>
  <c r="H82" i="12"/>
  <c r="D82" i="12"/>
  <c r="H81" i="12"/>
  <c r="D81" i="12"/>
  <c r="H80" i="12"/>
  <c r="D80" i="12"/>
  <c r="H79" i="12"/>
  <c r="D79" i="12"/>
  <c r="H78" i="12"/>
  <c r="D78" i="12"/>
  <c r="H77" i="12"/>
  <c r="D77" i="12"/>
  <c r="H76" i="12"/>
  <c r="D76" i="12"/>
  <c r="H75" i="12"/>
  <c r="D75" i="12"/>
  <c r="H74" i="12"/>
  <c r="D74" i="12"/>
  <c r="H73" i="12"/>
  <c r="D73" i="12"/>
  <c r="H72" i="12"/>
  <c r="D72" i="12"/>
  <c r="H71" i="12"/>
  <c r="D71" i="12"/>
  <c r="H70" i="12"/>
  <c r="D70" i="12"/>
  <c r="H69" i="12"/>
  <c r="D69" i="12"/>
  <c r="H68" i="12"/>
  <c r="D68" i="12"/>
  <c r="H67" i="12"/>
  <c r="D67" i="12"/>
  <c r="H66" i="12"/>
  <c r="D66" i="12"/>
  <c r="H65" i="12"/>
  <c r="D65" i="12"/>
  <c r="H64" i="12"/>
  <c r="D64" i="12"/>
  <c r="H63" i="12"/>
  <c r="D63" i="12"/>
  <c r="H62" i="12"/>
  <c r="D62" i="12"/>
  <c r="H61" i="12"/>
  <c r="D61" i="12"/>
  <c r="H60" i="12"/>
  <c r="D60" i="12"/>
  <c r="H59" i="12"/>
  <c r="D59" i="12"/>
  <c r="H58" i="12"/>
  <c r="D58" i="12"/>
  <c r="H57" i="12"/>
  <c r="D57" i="12"/>
  <c r="H56" i="12"/>
  <c r="D56" i="12"/>
  <c r="H55" i="12"/>
  <c r="D55" i="12"/>
  <c r="H54" i="12"/>
  <c r="D54" i="12"/>
  <c r="H53" i="12"/>
  <c r="D53" i="12"/>
  <c r="H52" i="12"/>
  <c r="D52" i="12"/>
  <c r="H51" i="12"/>
  <c r="D51" i="12"/>
  <c r="H50" i="12"/>
  <c r="D50" i="12"/>
  <c r="H49" i="12"/>
  <c r="D49" i="12"/>
  <c r="H48" i="12"/>
  <c r="D48" i="12"/>
  <c r="H47" i="12"/>
  <c r="D47" i="12"/>
  <c r="H46" i="12"/>
  <c r="D46" i="12"/>
  <c r="H45" i="12"/>
  <c r="D45" i="12"/>
  <c r="H44" i="12"/>
  <c r="D44" i="12"/>
  <c r="H43" i="12"/>
  <c r="D43" i="12"/>
  <c r="H42" i="12"/>
  <c r="D42" i="12"/>
  <c r="H41" i="12"/>
  <c r="D41" i="12"/>
  <c r="H40" i="12"/>
  <c r="D40" i="12"/>
  <c r="H39" i="12"/>
  <c r="D39" i="12"/>
  <c r="H38" i="12"/>
  <c r="D38" i="12"/>
  <c r="H37" i="12"/>
  <c r="D37" i="12"/>
  <c r="H36" i="12"/>
  <c r="D36" i="12"/>
  <c r="H35" i="12"/>
  <c r="D35" i="12"/>
  <c r="H34" i="12"/>
  <c r="D34" i="12"/>
  <c r="H33" i="12"/>
  <c r="D33" i="12"/>
  <c r="H32" i="12"/>
  <c r="D32" i="12"/>
  <c r="H31" i="12"/>
  <c r="D31" i="12"/>
  <c r="H30" i="12"/>
  <c r="D30" i="12"/>
  <c r="H29" i="12"/>
  <c r="D29" i="12"/>
  <c r="H28" i="12"/>
  <c r="D28" i="12"/>
  <c r="H27" i="12"/>
  <c r="D27" i="12"/>
  <c r="H26" i="12"/>
  <c r="D26" i="12"/>
  <c r="H25" i="12"/>
  <c r="D25" i="12"/>
  <c r="H24" i="12"/>
  <c r="D24" i="12"/>
  <c r="H23" i="12"/>
  <c r="D23" i="12"/>
  <c r="H22" i="12"/>
  <c r="D22" i="12"/>
  <c r="H21" i="12"/>
  <c r="D21" i="12"/>
  <c r="H20" i="12"/>
  <c r="D20" i="12"/>
  <c r="H19" i="12"/>
  <c r="D19" i="12"/>
  <c r="H18" i="12"/>
  <c r="D18" i="12"/>
  <c r="H17" i="12"/>
  <c r="D17" i="12"/>
  <c r="H16" i="12"/>
  <c r="D16" i="12"/>
  <c r="H15" i="12"/>
  <c r="D15" i="12"/>
  <c r="H14" i="12"/>
  <c r="D14" i="12"/>
  <c r="H13" i="12"/>
  <c r="D13" i="12"/>
  <c r="H12" i="12"/>
  <c r="D12" i="12"/>
  <c r="H11" i="12"/>
  <c r="D11" i="12"/>
  <c r="H10" i="12"/>
  <c r="D10" i="12"/>
  <c r="H9" i="12"/>
  <c r="D9" i="12"/>
  <c r="H8" i="12"/>
  <c r="D8" i="12"/>
  <c r="H7" i="12"/>
  <c r="D7" i="12"/>
  <c r="H6" i="12"/>
  <c r="D6" i="12"/>
  <c r="H5" i="12"/>
  <c r="D5" i="12"/>
  <c r="H4" i="12"/>
  <c r="D4" i="12"/>
  <c r="H3" i="12"/>
  <c r="D3" i="12"/>
  <c r="H2" i="12"/>
  <c r="D2" i="12"/>
  <c r="H136" i="11"/>
  <c r="D136" i="11"/>
  <c r="H135" i="11"/>
  <c r="D135" i="11"/>
  <c r="H134" i="11"/>
  <c r="D134" i="11"/>
  <c r="H133" i="11"/>
  <c r="D133" i="11"/>
  <c r="H132" i="11"/>
  <c r="D132" i="11"/>
  <c r="H131" i="11"/>
  <c r="D131" i="11"/>
  <c r="H130" i="11"/>
  <c r="D130" i="11"/>
  <c r="H129" i="11"/>
  <c r="D129" i="11"/>
  <c r="H128" i="11"/>
  <c r="D128" i="11"/>
  <c r="H127" i="11"/>
  <c r="D127" i="11"/>
  <c r="H126" i="11"/>
  <c r="D126" i="11"/>
  <c r="H125" i="11"/>
  <c r="D125" i="11"/>
  <c r="H124" i="11"/>
  <c r="D124" i="11"/>
  <c r="H123" i="11"/>
  <c r="D123" i="11"/>
  <c r="H122" i="11"/>
  <c r="D122" i="11"/>
  <c r="H121" i="11"/>
  <c r="D121" i="11"/>
  <c r="H120" i="11"/>
  <c r="D120" i="11"/>
  <c r="H119" i="11"/>
  <c r="D119" i="11"/>
  <c r="H118" i="11"/>
  <c r="D118" i="11"/>
  <c r="H117" i="11"/>
  <c r="D117" i="11"/>
  <c r="H116" i="11"/>
  <c r="D116" i="11"/>
  <c r="H115" i="11"/>
  <c r="D115" i="11"/>
  <c r="H114" i="11"/>
  <c r="D114" i="11"/>
  <c r="H113" i="11"/>
  <c r="D113" i="11"/>
  <c r="H112" i="11"/>
  <c r="D112" i="11"/>
  <c r="H111" i="11"/>
  <c r="D111" i="11"/>
  <c r="H110" i="11"/>
  <c r="D110" i="11"/>
  <c r="H109" i="11"/>
  <c r="D109" i="11"/>
  <c r="H108" i="11"/>
  <c r="D108" i="11"/>
  <c r="H107" i="11"/>
  <c r="D107" i="11"/>
  <c r="H106" i="11"/>
  <c r="D106" i="11"/>
  <c r="H105" i="11"/>
  <c r="D105" i="11"/>
  <c r="H104" i="11"/>
  <c r="D104" i="11"/>
  <c r="H103" i="11"/>
  <c r="D103" i="11"/>
  <c r="H102" i="11"/>
  <c r="D102" i="11"/>
  <c r="H101" i="11"/>
  <c r="D101" i="11"/>
  <c r="H100" i="11"/>
  <c r="D100" i="11"/>
  <c r="H99" i="11"/>
  <c r="D99" i="11"/>
  <c r="H98" i="11"/>
  <c r="D98" i="11"/>
  <c r="H97" i="11"/>
  <c r="D97" i="11"/>
  <c r="H96" i="11"/>
  <c r="D96" i="11"/>
  <c r="H95" i="11"/>
  <c r="D95" i="11"/>
  <c r="H94" i="11"/>
  <c r="D94" i="11"/>
  <c r="H93" i="11"/>
  <c r="D93" i="11"/>
  <c r="H92" i="11"/>
  <c r="D92" i="11"/>
  <c r="H91" i="11"/>
  <c r="D91" i="11"/>
  <c r="H90" i="11"/>
  <c r="D90" i="11"/>
  <c r="H89" i="11"/>
  <c r="D89" i="11"/>
  <c r="H88" i="11"/>
  <c r="D88" i="11"/>
  <c r="H87" i="11"/>
  <c r="D87" i="11"/>
  <c r="H86" i="11"/>
  <c r="D86" i="11"/>
  <c r="H85" i="11"/>
  <c r="D85" i="11"/>
  <c r="H84" i="11"/>
  <c r="D84" i="11"/>
  <c r="H83" i="11"/>
  <c r="D83" i="11"/>
  <c r="H82" i="11"/>
  <c r="D82" i="11"/>
  <c r="H81" i="11"/>
  <c r="D81" i="11"/>
  <c r="H80" i="11"/>
  <c r="D80" i="11"/>
  <c r="H79" i="11"/>
  <c r="D79" i="11"/>
  <c r="H78" i="11"/>
  <c r="D78" i="11"/>
  <c r="H77" i="11"/>
  <c r="D77" i="11"/>
  <c r="H76" i="11"/>
  <c r="D76" i="11"/>
  <c r="H75" i="11"/>
  <c r="D75" i="11"/>
  <c r="H74" i="11"/>
  <c r="D74" i="11"/>
  <c r="H73" i="11"/>
  <c r="D73" i="11"/>
  <c r="H72" i="11"/>
  <c r="D72" i="11"/>
  <c r="H71" i="11"/>
  <c r="D71" i="11"/>
  <c r="H70" i="11"/>
  <c r="D70" i="11"/>
  <c r="H69" i="11"/>
  <c r="D69" i="11"/>
  <c r="H68" i="11"/>
  <c r="D68" i="11"/>
  <c r="H67" i="11"/>
  <c r="D67" i="11"/>
  <c r="H66" i="11"/>
  <c r="D66" i="11"/>
  <c r="H65" i="11"/>
  <c r="D65" i="11"/>
  <c r="H64" i="11"/>
  <c r="D64" i="11"/>
  <c r="H63" i="11"/>
  <c r="D63" i="11"/>
  <c r="H62" i="11"/>
  <c r="D62" i="11"/>
  <c r="H61" i="11"/>
  <c r="D61" i="11"/>
  <c r="H60" i="11"/>
  <c r="D60" i="11"/>
  <c r="H59" i="11"/>
  <c r="D59" i="11"/>
  <c r="H58" i="11"/>
  <c r="D58" i="11"/>
  <c r="H57" i="11"/>
  <c r="D57" i="11"/>
  <c r="H56" i="11"/>
  <c r="D56" i="11"/>
  <c r="H55" i="11"/>
  <c r="D55" i="11"/>
  <c r="H54" i="11"/>
  <c r="D54" i="11"/>
  <c r="H53" i="11"/>
  <c r="D53" i="11"/>
  <c r="H52" i="11"/>
  <c r="D52" i="11"/>
  <c r="H51" i="11"/>
  <c r="D51" i="11"/>
  <c r="H50" i="11"/>
  <c r="D50" i="11"/>
  <c r="H49" i="11"/>
  <c r="D49" i="11"/>
  <c r="H48" i="11"/>
  <c r="D48" i="11"/>
  <c r="H47" i="11"/>
  <c r="D47" i="11"/>
  <c r="H46" i="11"/>
  <c r="D46" i="11"/>
  <c r="H45" i="11"/>
  <c r="D45" i="11"/>
  <c r="H44" i="11"/>
  <c r="D44" i="11"/>
  <c r="H43" i="11"/>
  <c r="D43" i="11"/>
  <c r="H42" i="11"/>
  <c r="D42" i="11"/>
  <c r="H41" i="11"/>
  <c r="D41" i="11"/>
  <c r="H40" i="11"/>
  <c r="D40" i="11"/>
  <c r="H39" i="11"/>
  <c r="D39" i="11"/>
  <c r="H38" i="11"/>
  <c r="D38" i="11"/>
  <c r="H37" i="11"/>
  <c r="D37" i="11"/>
  <c r="H36" i="11"/>
  <c r="D36" i="11"/>
  <c r="H35" i="11"/>
  <c r="D35" i="11"/>
  <c r="H34" i="11"/>
  <c r="D34" i="11"/>
  <c r="H33" i="11"/>
  <c r="D33" i="11"/>
  <c r="H32" i="11"/>
  <c r="D32" i="11"/>
  <c r="H31" i="11"/>
  <c r="D31" i="11"/>
  <c r="H30" i="11"/>
  <c r="D30" i="11"/>
  <c r="H29" i="11"/>
  <c r="D29" i="11"/>
  <c r="H28" i="11"/>
  <c r="D28" i="11"/>
  <c r="H27" i="11"/>
  <c r="D27" i="11"/>
  <c r="H26" i="11"/>
  <c r="D26" i="11"/>
  <c r="H25" i="11"/>
  <c r="D25" i="11"/>
  <c r="H24" i="11"/>
  <c r="D24" i="11"/>
  <c r="H23" i="11"/>
  <c r="D23" i="11"/>
  <c r="H22" i="11"/>
  <c r="D22" i="11"/>
  <c r="H21" i="11"/>
  <c r="D21" i="11"/>
  <c r="H20" i="11"/>
  <c r="D20" i="11"/>
  <c r="H19" i="11"/>
  <c r="D19" i="11"/>
  <c r="H18" i="11"/>
  <c r="D18" i="11"/>
  <c r="H17" i="11"/>
  <c r="D17" i="11"/>
  <c r="H16" i="11"/>
  <c r="D16" i="11"/>
  <c r="H15" i="11"/>
  <c r="D15" i="11"/>
  <c r="H14" i="11"/>
  <c r="D14" i="11"/>
  <c r="H13" i="11"/>
  <c r="D13" i="11"/>
  <c r="H12" i="11"/>
  <c r="D12" i="11"/>
  <c r="H11" i="11"/>
  <c r="D11" i="11"/>
  <c r="H10" i="11"/>
  <c r="D10" i="11"/>
  <c r="H9" i="11"/>
  <c r="D9" i="11"/>
  <c r="H8" i="11"/>
  <c r="D8" i="11"/>
  <c r="H7" i="11"/>
  <c r="D7" i="11"/>
  <c r="H6" i="11"/>
  <c r="D6" i="11"/>
  <c r="H5" i="11"/>
  <c r="D5" i="11"/>
  <c r="H4" i="11"/>
  <c r="D4" i="11"/>
  <c r="H3" i="11"/>
  <c r="D3" i="11"/>
  <c r="H2" i="11"/>
  <c r="D2" i="11"/>
  <c r="H136" i="8"/>
  <c r="D136" i="8"/>
  <c r="H135" i="8"/>
  <c r="D135" i="8"/>
  <c r="H134" i="8"/>
  <c r="D134" i="8"/>
  <c r="H133" i="8"/>
  <c r="D133" i="8"/>
  <c r="H132" i="8"/>
  <c r="D132" i="8"/>
  <c r="H131" i="8"/>
  <c r="D131" i="8"/>
  <c r="H130" i="8"/>
  <c r="D130" i="8"/>
  <c r="H129" i="8"/>
  <c r="D129" i="8"/>
  <c r="H128" i="8"/>
  <c r="D128" i="8"/>
  <c r="H127" i="8"/>
  <c r="D127" i="8"/>
  <c r="H126" i="8"/>
  <c r="D126" i="8"/>
  <c r="H125" i="8"/>
  <c r="D125" i="8"/>
  <c r="H124" i="8"/>
  <c r="D124" i="8"/>
  <c r="H123" i="8"/>
  <c r="D123" i="8"/>
  <c r="H122" i="8"/>
  <c r="D122" i="8"/>
  <c r="H121" i="8"/>
  <c r="D121" i="8"/>
  <c r="H120" i="8"/>
  <c r="D120" i="8"/>
  <c r="H119" i="8"/>
  <c r="D119" i="8"/>
  <c r="H118" i="8"/>
  <c r="D118" i="8"/>
  <c r="H117" i="8"/>
  <c r="D117" i="8"/>
  <c r="H116" i="8"/>
  <c r="D116" i="8"/>
  <c r="H115" i="8"/>
  <c r="D115" i="8"/>
  <c r="H114" i="8"/>
  <c r="D114" i="8"/>
  <c r="H113" i="8"/>
  <c r="D113" i="8"/>
  <c r="H112" i="8"/>
  <c r="D112" i="8"/>
  <c r="H111" i="8"/>
  <c r="D111" i="8"/>
  <c r="H110" i="8"/>
  <c r="D110" i="8"/>
  <c r="H109" i="8"/>
  <c r="D109" i="8"/>
  <c r="H108" i="8"/>
  <c r="D108" i="8"/>
  <c r="H107" i="8"/>
  <c r="D107" i="8"/>
  <c r="H106" i="8"/>
  <c r="D106" i="8"/>
  <c r="H105" i="8"/>
  <c r="D105" i="8"/>
  <c r="H104" i="8"/>
  <c r="D104" i="8"/>
  <c r="H103" i="8"/>
  <c r="D103" i="8"/>
  <c r="H102" i="8"/>
  <c r="D102" i="8"/>
  <c r="H101" i="8"/>
  <c r="D101" i="8"/>
  <c r="H100" i="8"/>
  <c r="D100" i="8"/>
  <c r="H99" i="8"/>
  <c r="D99" i="8"/>
  <c r="H98" i="8"/>
  <c r="D98" i="8"/>
  <c r="H97" i="8"/>
  <c r="D97" i="8"/>
  <c r="H96" i="8"/>
  <c r="D96" i="8"/>
  <c r="H95" i="8"/>
  <c r="D95" i="8"/>
  <c r="H94" i="8"/>
  <c r="D94" i="8"/>
  <c r="H93" i="8"/>
  <c r="D93" i="8"/>
  <c r="H92" i="8"/>
  <c r="D92" i="8"/>
  <c r="H91" i="8"/>
  <c r="D91" i="8"/>
  <c r="H90" i="8"/>
  <c r="D90" i="8"/>
  <c r="H89" i="8"/>
  <c r="D89" i="8"/>
  <c r="H88" i="8"/>
  <c r="D88" i="8"/>
  <c r="H87" i="8"/>
  <c r="D87" i="8"/>
  <c r="H86" i="8"/>
  <c r="D86" i="8"/>
  <c r="H85" i="8"/>
  <c r="D85" i="8"/>
  <c r="H84" i="8"/>
  <c r="D84" i="8"/>
  <c r="H83" i="8"/>
  <c r="D83" i="8"/>
  <c r="H82" i="8"/>
  <c r="D82" i="8"/>
  <c r="H81" i="8"/>
  <c r="D81" i="8"/>
  <c r="H80" i="8"/>
  <c r="D80" i="8"/>
  <c r="H79" i="8"/>
  <c r="D79" i="8"/>
  <c r="H78" i="8"/>
  <c r="D78" i="8"/>
  <c r="H77" i="8"/>
  <c r="D77" i="8"/>
  <c r="H76" i="8"/>
  <c r="D76" i="8"/>
  <c r="H75" i="8"/>
  <c r="D75" i="8"/>
  <c r="H74" i="8"/>
  <c r="D74" i="8"/>
  <c r="H73" i="8"/>
  <c r="D73" i="8"/>
  <c r="H72" i="8"/>
  <c r="D72" i="8"/>
  <c r="H71" i="8"/>
  <c r="D71" i="8"/>
  <c r="H70" i="8"/>
  <c r="D70" i="8"/>
  <c r="H69" i="8"/>
  <c r="D69" i="8"/>
  <c r="H68" i="8"/>
  <c r="D68" i="8"/>
  <c r="H67" i="8"/>
  <c r="D67" i="8"/>
  <c r="H66" i="8"/>
  <c r="D66" i="8"/>
  <c r="H65" i="8"/>
  <c r="D65" i="8"/>
  <c r="H64" i="8"/>
  <c r="D64" i="8"/>
  <c r="H63" i="8"/>
  <c r="D63" i="8"/>
  <c r="H62" i="8"/>
  <c r="D62" i="8"/>
  <c r="H61" i="8"/>
  <c r="D61" i="8"/>
  <c r="H60" i="8"/>
  <c r="D60" i="8"/>
  <c r="H59" i="8"/>
  <c r="D59" i="8"/>
  <c r="H58" i="8"/>
  <c r="D58" i="8"/>
  <c r="H57" i="8"/>
  <c r="D57" i="8"/>
  <c r="H56" i="8"/>
  <c r="D56" i="8"/>
  <c r="H55" i="8"/>
  <c r="D55" i="8"/>
  <c r="H54" i="8"/>
  <c r="D54" i="8"/>
  <c r="H53" i="8"/>
  <c r="D53" i="8"/>
  <c r="H52" i="8"/>
  <c r="D52" i="8"/>
  <c r="H51" i="8"/>
  <c r="D51" i="8"/>
  <c r="H50" i="8"/>
  <c r="D50" i="8"/>
  <c r="H49" i="8"/>
  <c r="D49" i="8"/>
  <c r="H48" i="8"/>
  <c r="D48" i="8"/>
  <c r="H47" i="8"/>
  <c r="D47" i="8"/>
  <c r="H46" i="8"/>
  <c r="D46" i="8"/>
  <c r="H45" i="8"/>
  <c r="D45" i="8"/>
  <c r="H44" i="8"/>
  <c r="D44" i="8"/>
  <c r="H43" i="8"/>
  <c r="D43" i="8"/>
  <c r="H42" i="8"/>
  <c r="D42" i="8"/>
  <c r="H41" i="8"/>
  <c r="D41" i="8"/>
  <c r="H40" i="8"/>
  <c r="D40" i="8"/>
  <c r="H39" i="8"/>
  <c r="D39" i="8"/>
  <c r="H38" i="8"/>
  <c r="D38" i="8"/>
  <c r="H37" i="8"/>
  <c r="D37" i="8"/>
  <c r="H36" i="8"/>
  <c r="D36" i="8"/>
  <c r="H35" i="8"/>
  <c r="D35" i="8"/>
  <c r="H34" i="8"/>
  <c r="D34" i="8"/>
  <c r="H33" i="8"/>
  <c r="D33" i="8"/>
  <c r="H32" i="8"/>
  <c r="D32" i="8"/>
  <c r="H31" i="8"/>
  <c r="D31" i="8"/>
  <c r="H30" i="8"/>
  <c r="D30" i="8"/>
  <c r="H29" i="8"/>
  <c r="D29" i="8"/>
  <c r="H28" i="8"/>
  <c r="D28" i="8"/>
  <c r="H27" i="8"/>
  <c r="D27" i="8"/>
  <c r="H26" i="8"/>
  <c r="D26" i="8"/>
  <c r="H25" i="8"/>
  <c r="D25" i="8"/>
  <c r="H24" i="8"/>
  <c r="D24" i="8"/>
  <c r="H23" i="8"/>
  <c r="D23" i="8"/>
  <c r="H22" i="8"/>
  <c r="D22" i="8"/>
  <c r="H21" i="8"/>
  <c r="D21" i="8"/>
  <c r="H20" i="8"/>
  <c r="D20" i="8"/>
  <c r="H19" i="8"/>
  <c r="D19" i="8"/>
  <c r="H18" i="8"/>
  <c r="D18" i="8"/>
  <c r="H17" i="8"/>
  <c r="D17" i="8"/>
  <c r="H16" i="8"/>
  <c r="D16" i="8"/>
  <c r="H15" i="8"/>
  <c r="D15" i="8"/>
  <c r="H14" i="8"/>
  <c r="D14" i="8"/>
  <c r="H13" i="8"/>
  <c r="D13" i="8"/>
  <c r="H12" i="8"/>
  <c r="D12" i="8"/>
  <c r="H11" i="8"/>
  <c r="D11" i="8"/>
  <c r="H10" i="8"/>
  <c r="D10" i="8"/>
  <c r="H9" i="8"/>
  <c r="D9" i="8"/>
  <c r="H8" i="8"/>
  <c r="D8" i="8"/>
  <c r="H7" i="8"/>
  <c r="D7" i="8"/>
  <c r="H6" i="8"/>
  <c r="D6" i="8"/>
  <c r="H5" i="8"/>
  <c r="D5" i="8"/>
  <c r="H4" i="8"/>
  <c r="D4" i="8"/>
  <c r="H3" i="8"/>
  <c r="D3" i="8"/>
  <c r="H2" i="8"/>
  <c r="D2" i="8"/>
  <c r="D140" i="4" l="1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79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78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<sst xmlns="http://schemas.openxmlformats.org/spreadsheetml/2006/main" count="6154" uniqueCount="68">
  <si>
    <t>date</t>
  </si>
  <si>
    <t>company</t>
  </si>
  <si>
    <t xml:space="preserve"> Country A</t>
  </si>
  <si>
    <t xml:space="preserve"> Country E</t>
  </si>
  <si>
    <t>COMPANY 1</t>
  </si>
  <si>
    <t>Privileged tax regimes</t>
  </si>
  <si>
    <t xml:space="preserve"> Country F</t>
  </si>
  <si>
    <t>COMPANY 2</t>
  </si>
  <si>
    <t xml:space="preserve"> Country B</t>
  </si>
  <si>
    <t>COMPANY 3</t>
  </si>
  <si>
    <t xml:space="preserve"> Country C</t>
  </si>
  <si>
    <t>COMPANY 4</t>
  </si>
  <si>
    <t>Tax havens</t>
  </si>
  <si>
    <t>COMPANY 5</t>
  </si>
  <si>
    <t>COMPANY 6</t>
  </si>
  <si>
    <t xml:space="preserve"> Country D</t>
  </si>
  <si>
    <t>COMPANY 7</t>
  </si>
  <si>
    <t xml:space="preserve"> Country G</t>
  </si>
  <si>
    <t>COMPANY 8</t>
  </si>
  <si>
    <t xml:space="preserve"> Country H</t>
  </si>
  <si>
    <t>COMPANY 9</t>
  </si>
  <si>
    <t>Other jurisdictions</t>
  </si>
  <si>
    <t>COMPANY 10</t>
  </si>
  <si>
    <t xml:space="preserve"> Country I</t>
  </si>
  <si>
    <t>COMPANY 11</t>
  </si>
  <si>
    <t>COMPANY 12</t>
  </si>
  <si>
    <t>COMPANY 13</t>
  </si>
  <si>
    <t xml:space="preserve"> Country J</t>
  </si>
  <si>
    <t>COMPANY 14</t>
  </si>
  <si>
    <t>COMPANY 15</t>
  </si>
  <si>
    <t xml:space="preserve"> Country K</t>
  </si>
  <si>
    <t>COMPANY 16</t>
  </si>
  <si>
    <t>COMPANY 17</t>
  </si>
  <si>
    <t xml:space="preserve"> Country L</t>
  </si>
  <si>
    <t>COMPANY 18</t>
  </si>
  <si>
    <t>COMPANY 19</t>
  </si>
  <si>
    <t xml:space="preserve"> Country M</t>
  </si>
  <si>
    <t xml:space="preserve"> Country N</t>
  </si>
  <si>
    <t>COMPANY 20</t>
  </si>
  <si>
    <t xml:space="preserve"> Country O</t>
  </si>
  <si>
    <t>COMPANY 21</t>
  </si>
  <si>
    <t>country of acquisition (financial flow)</t>
  </si>
  <si>
    <t>country of destination (goods flow)</t>
  </si>
  <si>
    <t>quantity (ton)</t>
  </si>
  <si>
    <t>value(U$)</t>
  </si>
  <si>
    <t>type of jurisdiction</t>
  </si>
  <si>
    <t>type of transaction</t>
  </si>
  <si>
    <t>U$/ton</t>
  </si>
  <si>
    <t>weighted average</t>
  </si>
  <si>
    <t>total</t>
  </si>
  <si>
    <t>tax havens</t>
  </si>
  <si>
    <t>IQR(Q3-Q1)</t>
  </si>
  <si>
    <t>lower outliers(Q1 - 1.5 IQR)</t>
  </si>
  <si>
    <t>upper outliers(Q3 + 1.5 IQR)</t>
  </si>
  <si>
    <t>lower quartil (Q1)</t>
  </si>
  <si>
    <t>upper quartil(Q3)</t>
  </si>
  <si>
    <t>price x quantity</t>
  </si>
  <si>
    <t>quantity</t>
  </si>
  <si>
    <t>weighted average price</t>
  </si>
  <si>
    <t>lower bound</t>
  </si>
  <si>
    <t>upper bound</t>
  </si>
  <si>
    <t>transaction-level invoice prices below the lower bound</t>
  </si>
  <si>
    <t>differences between the lower bound prices and transaction-level invoice prices below the lower bound</t>
  </si>
  <si>
    <t xml:space="preserve">potential underinvoiced amount </t>
  </si>
  <si>
    <t xml:space="preserve">total potential underinvoiced amount </t>
  </si>
  <si>
    <t>Privileged tax or tax havens</t>
  </si>
  <si>
    <t>All</t>
  </si>
  <si>
    <t>outlier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</si>
</sst>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42424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18" fillId="0" borderId="0" xfId="0" applyFont="1"/>
    <xf numFmtId="2" fontId="0" fillId="0" borderId="0" xfId="0" applyNumberFormat="1"/>
    <xf numFmtId="14" fontId="16" fillId="0" borderId="0" xfId="0" applyNumberFormat="1" applyFont="1"/>
    <xf numFmtId="0" fontId="0" fillId="33" borderId="0" xfId="0" applyFill="1"/>
    <xf numFmtId="2" fontId="0" fillId="33" borderId="0" xfId="0" applyNumberFormat="1" applyFill="1"/>
    <xf numFmtId="0" fontId="0" fillId="0" borderId="0" xfId="0" applyFill="1"/>
    <xf numFmtId="2" fontId="0" fillId="0" borderId="0" xfId="0" applyNumberFormat="1" applyFill="1"/>
    <xf numFmtId="0" fontId="0" fillId="34" borderId="0" xfId="0" applyFill="1"/>
    <xf numFmtId="2" fontId="0" fillId="34" borderId="0" xfId="0" applyNumberFormat="1" applyFill="1"/>
    <xf numFmtId="164" fontId="0" fillId="33" borderId="0" xfId="1" applyFont="1" applyFill="1"/>
    <xf numFmtId="164" fontId="0" fillId="0" borderId="0" xfId="1" applyFont="1"/>
    <xf numFmtId="164" fontId="0" fillId="0" borderId="0" xfId="1" applyFont="1" applyFill="1"/>
    <xf numFmtId="165" fontId="0" fillId="0" borderId="0" xfId="2" applyNumberFormat="1" applyFont="1"/>
    <xf numFmtId="0" fontId="18" fillId="33" borderId="0" xfId="0" applyFont="1" applyFill="1"/>
    <xf numFmtId="0" fontId="0" fillId="33" borderId="10" xfId="0" applyFill="1" applyBorder="1"/>
  </cellXfs>
  <cellStyles count="44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ta" xfId="17" builtinId="10" customBuiltin="1"/>
    <cellStyle name="Porcentagem" xfId="2" builtinId="5"/>
    <cellStyle name="Ruim" xfId="9" builtinId="27" customBuiltin="1"/>
    <cellStyle name="Saída" xfId="12" builtinId="21" customBuiltin="1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1541137</xdr:colOff>
      <xdr:row>15</xdr:row>
      <xdr:rowOff>152400</xdr:rowOff>
    </xdr:from>
    <xdr:to>
      <xdr:col>19</xdr:col>
      <xdr:colOff>494872</xdr:colOff>
      <xdr:row>25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DD527DD-CE6E-4921-B4CC-DBFF38B43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9162" y="2867025"/>
          <a:ext cx="5030685" cy="165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180975</xdr:colOff>
      <xdr:row>4</xdr:row>
      <xdr:rowOff>142875</xdr:rowOff>
    </xdr:from>
    <xdr:to>
      <xdr:col>16</xdr:col>
      <xdr:colOff>234950</xdr:colOff>
      <xdr:row>11</xdr:row>
      <xdr:rowOff>120650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06C4E3-CD7D-4A43-A169-BC8283155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0" y="866775"/>
          <a:ext cx="2492375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0"/>
  <sheetViews>
    <sheetView workbookViewId="0">
      <selection activeCell="F30" sqref="F30"/>
    </sheetView>
  </sheetViews>
  <sheetFormatPr defaultRowHeight="14.5" x14ac:dyDescent="0.35"/>
  <cols>
    <col min="1" max="1" width="10.453125" bestFit="1" customWidth="1"/>
    <col min="2" max="2" width="33.26953125" bestFit="1" customWidth="1"/>
    <col min="3" max="3" width="31.36328125" bestFit="1" customWidth="1"/>
    <col min="4" max="4" width="12" bestFit="1" customWidth="1"/>
    <col min="5" max="5" width="12.81640625" bestFit="1" customWidth="1"/>
    <col min="6" max="6" width="11.81640625" customWidth="1"/>
    <col min="7" max="7" width="20" bestFit="1" customWidth="1"/>
  </cols>
  <sheetData>
    <row r="1" spans="1:7" x14ac:dyDescent="0.35">
      <c r="A1" t="s">
        <v>0</v>
      </c>
      <c r="B1" t="s">
        <v>41</v>
      </c>
      <c r="C1" t="s">
        <v>42</v>
      </c>
      <c r="D1" t="s">
        <v>1</v>
      </c>
      <c r="E1" t="s">
        <v>43</v>
      </c>
      <c r="F1" t="s">
        <v>44</v>
      </c>
      <c r="G1" s="2" t="s">
        <v>45</v>
      </c>
    </row>
    <row r="2" spans="1:7" x14ac:dyDescent="0.35">
      <c r="A2" s="1">
        <v>41883</v>
      </c>
      <c r="B2" t="s">
        <v>2</v>
      </c>
      <c r="C2" t="s">
        <v>3</v>
      </c>
      <c r="D2" t="s">
        <v>4</v>
      </c>
      <c r="E2">
        <v>2472.5</v>
      </c>
      <c r="F2">
        <v>744975</v>
      </c>
      <c r="G2" t="s">
        <v>5</v>
      </c>
    </row>
    <row r="3" spans="1:7" x14ac:dyDescent="0.35">
      <c r="A3" s="1">
        <v>41883</v>
      </c>
      <c r="B3" t="s">
        <v>2</v>
      </c>
      <c r="C3" t="s">
        <v>3</v>
      </c>
      <c r="D3" t="s">
        <v>4</v>
      </c>
      <c r="E3">
        <v>3277.5</v>
      </c>
      <c r="F3">
        <v>987525</v>
      </c>
      <c r="G3" t="s">
        <v>5</v>
      </c>
    </row>
    <row r="4" spans="1:7" x14ac:dyDescent="0.35">
      <c r="A4" s="1">
        <v>41883</v>
      </c>
      <c r="B4" t="s">
        <v>2</v>
      </c>
      <c r="C4" t="s">
        <v>6</v>
      </c>
      <c r="D4" t="s">
        <v>7</v>
      </c>
      <c r="E4">
        <v>1929.3320000000001</v>
      </c>
      <c r="F4">
        <v>595394.98499999999</v>
      </c>
      <c r="G4" t="s">
        <v>5</v>
      </c>
    </row>
    <row r="5" spans="1:7" x14ac:dyDescent="0.35">
      <c r="A5" s="1">
        <v>41883</v>
      </c>
      <c r="B5" t="s">
        <v>2</v>
      </c>
      <c r="C5" t="s">
        <v>6</v>
      </c>
      <c r="D5" t="s">
        <v>7</v>
      </c>
      <c r="E5">
        <v>1631.5165</v>
      </c>
      <c r="F5">
        <v>506456.76</v>
      </c>
      <c r="G5" t="s">
        <v>5</v>
      </c>
    </row>
    <row r="6" spans="1:7" x14ac:dyDescent="0.35">
      <c r="A6" s="1">
        <v>41883</v>
      </c>
      <c r="B6" t="s">
        <v>2</v>
      </c>
      <c r="C6" t="s">
        <v>6</v>
      </c>
      <c r="D6" t="s">
        <v>4</v>
      </c>
      <c r="E6">
        <v>647.74900000000002</v>
      </c>
      <c r="F6">
        <v>201797.745</v>
      </c>
      <c r="G6" t="s">
        <v>5</v>
      </c>
    </row>
    <row r="7" spans="1:7" x14ac:dyDescent="0.35">
      <c r="A7" s="1">
        <v>41883</v>
      </c>
      <c r="B7" t="s">
        <v>2</v>
      </c>
      <c r="C7" t="s">
        <v>6</v>
      </c>
      <c r="D7" t="s">
        <v>7</v>
      </c>
      <c r="E7">
        <v>1584.4815000000001</v>
      </c>
      <c r="F7">
        <v>496279.55249999999</v>
      </c>
      <c r="G7" t="s">
        <v>5</v>
      </c>
    </row>
    <row r="8" spans="1:7" x14ac:dyDescent="0.35">
      <c r="A8" s="1">
        <v>41883</v>
      </c>
      <c r="B8" t="s">
        <v>2</v>
      </c>
      <c r="C8" t="s">
        <v>6</v>
      </c>
      <c r="D8" t="s">
        <v>7</v>
      </c>
      <c r="E8">
        <v>3252.7404999999999</v>
      </c>
      <c r="F8">
        <v>1019585.655</v>
      </c>
      <c r="G8" t="s">
        <v>5</v>
      </c>
    </row>
    <row r="9" spans="1:7" x14ac:dyDescent="0.35">
      <c r="A9" s="1">
        <v>41883</v>
      </c>
      <c r="B9" t="s">
        <v>2</v>
      </c>
      <c r="C9" t="s">
        <v>6</v>
      </c>
      <c r="D9" t="s">
        <v>4</v>
      </c>
      <c r="E9">
        <v>1150</v>
      </c>
      <c r="F9">
        <v>360577.5</v>
      </c>
      <c r="G9" t="s">
        <v>5</v>
      </c>
    </row>
    <row r="10" spans="1:7" x14ac:dyDescent="0.35">
      <c r="A10" s="1">
        <v>41883</v>
      </c>
      <c r="B10" t="s">
        <v>2</v>
      </c>
      <c r="C10" t="s">
        <v>6</v>
      </c>
      <c r="D10" t="s">
        <v>7</v>
      </c>
      <c r="E10">
        <v>1316.9915000000001</v>
      </c>
      <c r="F10">
        <v>412988.85749999998</v>
      </c>
      <c r="G10" t="s">
        <v>5</v>
      </c>
    </row>
    <row r="11" spans="1:7" x14ac:dyDescent="0.35">
      <c r="A11" s="1">
        <v>41883</v>
      </c>
      <c r="B11" t="s">
        <v>2</v>
      </c>
      <c r="C11" t="s">
        <v>6</v>
      </c>
      <c r="D11" t="s">
        <v>4</v>
      </c>
      <c r="E11">
        <v>333.017</v>
      </c>
      <c r="F11">
        <v>105043.69500000001</v>
      </c>
      <c r="G11" t="s">
        <v>5</v>
      </c>
    </row>
    <row r="12" spans="1:7" x14ac:dyDescent="0.35">
      <c r="A12" s="1">
        <v>41883</v>
      </c>
      <c r="B12" t="s">
        <v>8</v>
      </c>
      <c r="C12" t="s">
        <v>3</v>
      </c>
      <c r="D12" t="s">
        <v>9</v>
      </c>
      <c r="E12">
        <v>4052.7150000000001</v>
      </c>
      <c r="F12">
        <v>1279327.5900000001</v>
      </c>
      <c r="G12" t="s">
        <v>5</v>
      </c>
    </row>
    <row r="13" spans="1:7" x14ac:dyDescent="0.35">
      <c r="A13" s="1">
        <v>41883</v>
      </c>
      <c r="B13" t="s">
        <v>2</v>
      </c>
      <c r="C13" t="s">
        <v>6</v>
      </c>
      <c r="D13" t="s">
        <v>7</v>
      </c>
      <c r="E13">
        <v>1587.3910000000001</v>
      </c>
      <c r="F13">
        <v>504066.75750000001</v>
      </c>
      <c r="G13" t="s">
        <v>5</v>
      </c>
    </row>
    <row r="14" spans="1:7" x14ac:dyDescent="0.35">
      <c r="A14" s="1">
        <v>41883</v>
      </c>
      <c r="B14" t="s">
        <v>2</v>
      </c>
      <c r="C14" t="s">
        <v>6</v>
      </c>
      <c r="D14" t="s">
        <v>7</v>
      </c>
      <c r="E14">
        <v>5938.6805000000004</v>
      </c>
      <c r="F14">
        <v>1887646.5</v>
      </c>
      <c r="G14" t="s">
        <v>5</v>
      </c>
    </row>
    <row r="15" spans="1:7" x14ac:dyDescent="0.35">
      <c r="A15" s="1">
        <v>41883</v>
      </c>
      <c r="B15" t="s">
        <v>2</v>
      </c>
      <c r="C15" t="s">
        <v>6</v>
      </c>
      <c r="D15" t="s">
        <v>7</v>
      </c>
      <c r="E15">
        <v>2993.4845</v>
      </c>
      <c r="F15">
        <v>952085.71499999997</v>
      </c>
      <c r="G15" t="s">
        <v>5</v>
      </c>
    </row>
    <row r="16" spans="1:7" x14ac:dyDescent="0.35">
      <c r="A16" s="1">
        <v>41883</v>
      </c>
      <c r="B16" t="s">
        <v>2</v>
      </c>
      <c r="C16" t="s">
        <v>6</v>
      </c>
      <c r="D16" t="s">
        <v>7</v>
      </c>
      <c r="E16">
        <v>573.79250000000002</v>
      </c>
      <c r="F16">
        <v>183490.98749999999</v>
      </c>
      <c r="G16" t="s">
        <v>5</v>
      </c>
    </row>
    <row r="17" spans="1:7" x14ac:dyDescent="0.35">
      <c r="A17" s="1">
        <v>41883</v>
      </c>
      <c r="B17" t="s">
        <v>8</v>
      </c>
      <c r="C17" t="s">
        <v>3</v>
      </c>
      <c r="D17" t="s">
        <v>9</v>
      </c>
      <c r="E17">
        <v>2361.2835</v>
      </c>
      <c r="F17">
        <v>755999.37</v>
      </c>
      <c r="G17" t="s">
        <v>5</v>
      </c>
    </row>
    <row r="18" spans="1:7" x14ac:dyDescent="0.35">
      <c r="A18" s="1">
        <v>41883</v>
      </c>
      <c r="B18" t="s">
        <v>2</v>
      </c>
      <c r="C18" t="s">
        <v>6</v>
      </c>
      <c r="D18" t="s">
        <v>4</v>
      </c>
      <c r="E18">
        <v>138.55199999999999</v>
      </c>
      <c r="F18">
        <v>44492.355000000003</v>
      </c>
      <c r="G18" t="s">
        <v>5</v>
      </c>
    </row>
    <row r="19" spans="1:7" x14ac:dyDescent="0.35">
      <c r="A19" s="1">
        <v>41883</v>
      </c>
      <c r="B19" t="s">
        <v>2</v>
      </c>
      <c r="C19" t="s">
        <v>6</v>
      </c>
      <c r="D19" t="s">
        <v>7</v>
      </c>
      <c r="E19">
        <v>808.65700000000004</v>
      </c>
      <c r="F19">
        <v>259836.57750000001</v>
      </c>
      <c r="G19" t="s">
        <v>5</v>
      </c>
    </row>
    <row r="20" spans="1:7" x14ac:dyDescent="0.35">
      <c r="A20" s="1">
        <v>41883</v>
      </c>
      <c r="B20" t="s">
        <v>2</v>
      </c>
      <c r="C20" t="s">
        <v>6</v>
      </c>
      <c r="D20" t="s">
        <v>4</v>
      </c>
      <c r="E20">
        <v>3105</v>
      </c>
      <c r="F20">
        <v>1003671</v>
      </c>
      <c r="G20" t="s">
        <v>5</v>
      </c>
    </row>
    <row r="21" spans="1:7" x14ac:dyDescent="0.35">
      <c r="A21" s="1">
        <v>41883</v>
      </c>
      <c r="B21" t="s">
        <v>10</v>
      </c>
      <c r="C21" t="s">
        <v>3</v>
      </c>
      <c r="D21" t="s">
        <v>11</v>
      </c>
      <c r="E21">
        <v>746.63750000000005</v>
      </c>
      <c r="F21">
        <v>241572.70499999999</v>
      </c>
      <c r="G21" t="s">
        <v>12</v>
      </c>
    </row>
    <row r="22" spans="1:7" x14ac:dyDescent="0.35">
      <c r="A22" s="1">
        <v>41883</v>
      </c>
      <c r="B22" t="s">
        <v>10</v>
      </c>
      <c r="C22" t="s">
        <v>3</v>
      </c>
      <c r="D22" t="s">
        <v>11</v>
      </c>
      <c r="E22">
        <v>403.37400000000002</v>
      </c>
      <c r="F22">
        <v>130509.795</v>
      </c>
      <c r="G22" t="s">
        <v>12</v>
      </c>
    </row>
    <row r="23" spans="1:7" x14ac:dyDescent="0.35">
      <c r="A23" s="1">
        <v>41883</v>
      </c>
      <c r="B23" t="s">
        <v>2</v>
      </c>
      <c r="C23" t="s">
        <v>6</v>
      </c>
      <c r="D23" t="s">
        <v>7</v>
      </c>
      <c r="E23">
        <v>334.834</v>
      </c>
      <c r="F23">
        <v>108726.05250000001</v>
      </c>
      <c r="G23" t="s">
        <v>5</v>
      </c>
    </row>
    <row r="24" spans="1:7" x14ac:dyDescent="0.35">
      <c r="A24" s="1">
        <v>41883</v>
      </c>
      <c r="B24" t="s">
        <v>8</v>
      </c>
      <c r="C24" t="s">
        <v>3</v>
      </c>
      <c r="D24" t="s">
        <v>9</v>
      </c>
      <c r="E24">
        <v>942.29849999999999</v>
      </c>
      <c r="F24">
        <v>310158.08250000002</v>
      </c>
      <c r="G24" t="s">
        <v>5</v>
      </c>
    </row>
    <row r="25" spans="1:7" x14ac:dyDescent="0.35">
      <c r="A25" s="1">
        <v>41883</v>
      </c>
      <c r="B25" t="s">
        <v>8</v>
      </c>
      <c r="C25" t="s">
        <v>3</v>
      </c>
      <c r="D25" t="s">
        <v>9</v>
      </c>
      <c r="E25">
        <v>1319.97</v>
      </c>
      <c r="F25">
        <v>434470.995</v>
      </c>
      <c r="G25" t="s">
        <v>5</v>
      </c>
    </row>
    <row r="26" spans="1:7" x14ac:dyDescent="0.35">
      <c r="A26" s="1">
        <v>41883</v>
      </c>
      <c r="B26" t="s">
        <v>8</v>
      </c>
      <c r="C26" t="s">
        <v>3</v>
      </c>
      <c r="D26" t="s">
        <v>9</v>
      </c>
      <c r="E26">
        <v>608.66049999999996</v>
      </c>
      <c r="F26">
        <v>200342.685</v>
      </c>
      <c r="G26" t="s">
        <v>5</v>
      </c>
    </row>
    <row r="27" spans="1:7" x14ac:dyDescent="0.35">
      <c r="A27" s="1">
        <v>41883</v>
      </c>
      <c r="B27" t="s">
        <v>8</v>
      </c>
      <c r="C27" t="s">
        <v>3</v>
      </c>
      <c r="D27" t="s">
        <v>9</v>
      </c>
      <c r="E27">
        <v>7600.8559999999998</v>
      </c>
      <c r="F27">
        <v>2501839.0350000001</v>
      </c>
      <c r="G27" t="s">
        <v>5</v>
      </c>
    </row>
    <row r="28" spans="1:7" x14ac:dyDescent="0.35">
      <c r="A28" s="1">
        <v>41883</v>
      </c>
      <c r="B28" t="s">
        <v>8</v>
      </c>
      <c r="C28" t="s">
        <v>3</v>
      </c>
      <c r="D28" t="s">
        <v>13</v>
      </c>
      <c r="E28">
        <v>468.59050000000002</v>
      </c>
      <c r="F28">
        <v>154236.0675</v>
      </c>
      <c r="G28" t="s">
        <v>5</v>
      </c>
    </row>
    <row r="29" spans="1:7" x14ac:dyDescent="0.35">
      <c r="A29" s="1">
        <v>41883</v>
      </c>
      <c r="B29" t="s">
        <v>8</v>
      </c>
      <c r="C29" t="s">
        <v>3</v>
      </c>
      <c r="D29" t="s">
        <v>9</v>
      </c>
      <c r="E29">
        <v>2400.9929999999999</v>
      </c>
      <c r="F29">
        <v>790290.93</v>
      </c>
      <c r="G29" t="s">
        <v>5</v>
      </c>
    </row>
    <row r="30" spans="1:7" x14ac:dyDescent="0.35">
      <c r="A30" s="1">
        <v>41883</v>
      </c>
      <c r="B30" t="s">
        <v>8</v>
      </c>
      <c r="C30" t="s">
        <v>3</v>
      </c>
      <c r="D30" t="s">
        <v>9</v>
      </c>
      <c r="E30">
        <v>1725</v>
      </c>
      <c r="F30">
        <v>567787.5</v>
      </c>
      <c r="G30" t="s">
        <v>5</v>
      </c>
    </row>
    <row r="31" spans="1:7" x14ac:dyDescent="0.35">
      <c r="A31" s="1">
        <v>41883</v>
      </c>
      <c r="B31" t="s">
        <v>8</v>
      </c>
      <c r="C31" t="s">
        <v>3</v>
      </c>
      <c r="D31" t="s">
        <v>9</v>
      </c>
      <c r="E31">
        <v>235.428</v>
      </c>
      <c r="F31">
        <v>77490.502500000002</v>
      </c>
      <c r="G31" t="s">
        <v>5</v>
      </c>
    </row>
    <row r="32" spans="1:7" x14ac:dyDescent="0.35">
      <c r="A32" s="1">
        <v>41883</v>
      </c>
      <c r="B32" t="s">
        <v>2</v>
      </c>
      <c r="C32" t="s">
        <v>6</v>
      </c>
      <c r="D32" t="s">
        <v>7</v>
      </c>
      <c r="E32">
        <v>6122.6</v>
      </c>
      <c r="F32">
        <v>2020378.14</v>
      </c>
      <c r="G32" t="s">
        <v>5</v>
      </c>
    </row>
    <row r="33" spans="1:7" x14ac:dyDescent="0.35">
      <c r="A33" s="1">
        <v>41883</v>
      </c>
      <c r="B33" t="s">
        <v>2</v>
      </c>
      <c r="C33" t="s">
        <v>6</v>
      </c>
      <c r="D33" t="s">
        <v>4</v>
      </c>
      <c r="E33">
        <v>577.09299999999996</v>
      </c>
      <c r="F33">
        <v>190636.39499999999</v>
      </c>
      <c r="G33" t="s">
        <v>5</v>
      </c>
    </row>
    <row r="34" spans="1:7" x14ac:dyDescent="0.35">
      <c r="A34" s="1">
        <v>41883</v>
      </c>
      <c r="B34" t="s">
        <v>2</v>
      </c>
      <c r="C34" t="s">
        <v>6</v>
      </c>
      <c r="D34" t="s">
        <v>4</v>
      </c>
      <c r="E34">
        <v>152.7775</v>
      </c>
      <c r="F34">
        <v>50671.642500000002</v>
      </c>
      <c r="G34" t="s">
        <v>5</v>
      </c>
    </row>
    <row r="35" spans="1:7" x14ac:dyDescent="0.35">
      <c r="A35" s="1">
        <v>41883</v>
      </c>
      <c r="B35" t="s">
        <v>8</v>
      </c>
      <c r="C35" t="s">
        <v>3</v>
      </c>
      <c r="D35" t="s">
        <v>14</v>
      </c>
      <c r="E35">
        <v>3298.384</v>
      </c>
      <c r="F35">
        <v>1097137.2679999999</v>
      </c>
      <c r="G35" t="s">
        <v>5</v>
      </c>
    </row>
    <row r="36" spans="1:7" x14ac:dyDescent="0.35">
      <c r="A36" s="1">
        <v>41883</v>
      </c>
      <c r="B36" t="s">
        <v>2</v>
      </c>
      <c r="C36" t="s">
        <v>6</v>
      </c>
      <c r="D36" t="s">
        <v>4</v>
      </c>
      <c r="E36">
        <v>321.32150000000001</v>
      </c>
      <c r="F36">
        <v>107037.78</v>
      </c>
      <c r="G36" t="s">
        <v>5</v>
      </c>
    </row>
    <row r="37" spans="1:7" x14ac:dyDescent="0.35">
      <c r="A37" s="1">
        <v>41883</v>
      </c>
      <c r="B37" t="s">
        <v>15</v>
      </c>
      <c r="C37" t="s">
        <v>3</v>
      </c>
      <c r="D37" t="s">
        <v>16</v>
      </c>
      <c r="E37">
        <v>265.59249999999997</v>
      </c>
      <c r="F37">
        <v>88499.28</v>
      </c>
      <c r="G37" t="s">
        <v>12</v>
      </c>
    </row>
    <row r="38" spans="1:7" x14ac:dyDescent="0.35">
      <c r="A38" s="1">
        <v>41883</v>
      </c>
      <c r="B38" t="s">
        <v>15</v>
      </c>
      <c r="C38" t="s">
        <v>17</v>
      </c>
      <c r="D38" t="s">
        <v>18</v>
      </c>
      <c r="E38">
        <v>8625</v>
      </c>
      <c r="F38">
        <v>2893162.5</v>
      </c>
      <c r="G38" t="s">
        <v>12</v>
      </c>
    </row>
    <row r="39" spans="1:7" x14ac:dyDescent="0.35">
      <c r="A39" s="1">
        <v>41883</v>
      </c>
      <c r="B39" t="s">
        <v>15</v>
      </c>
      <c r="C39" t="s">
        <v>17</v>
      </c>
      <c r="D39" t="s">
        <v>18</v>
      </c>
      <c r="E39">
        <v>16295.96</v>
      </c>
      <c r="F39">
        <v>5466300.7199999997</v>
      </c>
      <c r="G39" t="s">
        <v>12</v>
      </c>
    </row>
    <row r="40" spans="1:7" x14ac:dyDescent="0.35">
      <c r="A40" s="1">
        <v>41883</v>
      </c>
      <c r="B40" t="s">
        <v>15</v>
      </c>
      <c r="C40" t="s">
        <v>17</v>
      </c>
      <c r="D40" t="s">
        <v>18</v>
      </c>
      <c r="E40">
        <v>3725.1145000000001</v>
      </c>
      <c r="F40">
        <v>1249549.17</v>
      </c>
      <c r="G40" t="s">
        <v>12</v>
      </c>
    </row>
    <row r="41" spans="1:7" x14ac:dyDescent="0.35">
      <c r="A41" s="1">
        <v>41883</v>
      </c>
      <c r="B41" t="s">
        <v>15</v>
      </c>
      <c r="C41" t="s">
        <v>17</v>
      </c>
      <c r="D41" t="s">
        <v>18</v>
      </c>
      <c r="E41">
        <v>7577.7179999999998</v>
      </c>
      <c r="F41">
        <v>2541863.1379999998</v>
      </c>
      <c r="G41" t="s">
        <v>12</v>
      </c>
    </row>
    <row r="42" spans="1:7" x14ac:dyDescent="0.35">
      <c r="A42" s="1">
        <v>41883</v>
      </c>
      <c r="B42" t="s">
        <v>15</v>
      </c>
      <c r="C42" t="s">
        <v>17</v>
      </c>
      <c r="D42" t="s">
        <v>14</v>
      </c>
      <c r="E42">
        <v>2591.7894999999999</v>
      </c>
      <c r="F42">
        <v>880645.39500000002</v>
      </c>
      <c r="G42" t="s">
        <v>5</v>
      </c>
    </row>
    <row r="43" spans="1:7" x14ac:dyDescent="0.35">
      <c r="A43" s="1">
        <v>41883</v>
      </c>
      <c r="B43" t="s">
        <v>15</v>
      </c>
      <c r="C43" t="s">
        <v>17</v>
      </c>
      <c r="D43" t="s">
        <v>14</v>
      </c>
      <c r="E43">
        <v>2875</v>
      </c>
      <c r="F43">
        <v>976875</v>
      </c>
      <c r="G43" t="s">
        <v>5</v>
      </c>
    </row>
    <row r="44" spans="1:7" x14ac:dyDescent="0.35">
      <c r="A44" s="1">
        <v>41883</v>
      </c>
      <c r="B44" t="s">
        <v>15</v>
      </c>
      <c r="C44" t="s">
        <v>17</v>
      </c>
      <c r="D44" t="s">
        <v>14</v>
      </c>
      <c r="E44">
        <v>3047.5</v>
      </c>
      <c r="F44">
        <v>1035487.5</v>
      </c>
      <c r="G44" t="s">
        <v>5</v>
      </c>
    </row>
    <row r="45" spans="1:7" x14ac:dyDescent="0.35">
      <c r="A45" s="1">
        <v>41883</v>
      </c>
      <c r="B45" t="s">
        <v>8</v>
      </c>
      <c r="C45" t="s">
        <v>3</v>
      </c>
      <c r="D45" t="s">
        <v>14</v>
      </c>
      <c r="E45">
        <v>43.826500000000003</v>
      </c>
      <c r="F45">
        <v>9889.5324999999993</v>
      </c>
      <c r="G45" t="s">
        <v>5</v>
      </c>
    </row>
    <row r="46" spans="1:7" x14ac:dyDescent="0.35">
      <c r="A46" s="1">
        <v>41883</v>
      </c>
      <c r="B46" t="s">
        <v>19</v>
      </c>
      <c r="C46" t="s">
        <v>3</v>
      </c>
      <c r="D46" t="s">
        <v>20</v>
      </c>
      <c r="E46">
        <v>2300</v>
      </c>
      <c r="F46">
        <v>781845</v>
      </c>
      <c r="G46" t="s">
        <v>21</v>
      </c>
    </row>
    <row r="47" spans="1:7" x14ac:dyDescent="0.35">
      <c r="A47" s="1">
        <v>41883</v>
      </c>
      <c r="B47" t="s">
        <v>15</v>
      </c>
      <c r="C47" t="s">
        <v>6</v>
      </c>
      <c r="D47" t="s">
        <v>22</v>
      </c>
      <c r="E47">
        <v>2300</v>
      </c>
      <c r="F47">
        <v>1083000</v>
      </c>
      <c r="G47" t="s">
        <v>12</v>
      </c>
    </row>
    <row r="48" spans="1:7" x14ac:dyDescent="0.35">
      <c r="A48" s="1">
        <v>41883</v>
      </c>
      <c r="B48" t="s">
        <v>23</v>
      </c>
      <c r="C48" t="s">
        <v>3</v>
      </c>
      <c r="D48" t="s">
        <v>24</v>
      </c>
      <c r="E48">
        <v>846.81399999999996</v>
      </c>
      <c r="F48">
        <v>289387.51500000001</v>
      </c>
      <c r="G48" t="s">
        <v>5</v>
      </c>
    </row>
    <row r="49" spans="1:7" x14ac:dyDescent="0.35">
      <c r="A49" s="1">
        <v>41883</v>
      </c>
      <c r="B49" t="s">
        <v>23</v>
      </c>
      <c r="C49" t="s">
        <v>3</v>
      </c>
      <c r="D49" t="s">
        <v>24</v>
      </c>
      <c r="E49">
        <v>226.23949999999999</v>
      </c>
      <c r="F49">
        <v>77313.712499999994</v>
      </c>
      <c r="G49" t="s">
        <v>5</v>
      </c>
    </row>
    <row r="50" spans="1:7" x14ac:dyDescent="0.35">
      <c r="A50" s="1">
        <v>41883</v>
      </c>
      <c r="B50" t="s">
        <v>23</v>
      </c>
      <c r="C50" t="s">
        <v>3</v>
      </c>
      <c r="D50" t="s">
        <v>24</v>
      </c>
      <c r="E50">
        <v>134.458</v>
      </c>
      <c r="F50">
        <v>45950.737500000003</v>
      </c>
      <c r="G50" t="s">
        <v>5</v>
      </c>
    </row>
    <row r="51" spans="1:7" x14ac:dyDescent="0.35">
      <c r="A51" s="1">
        <v>41883</v>
      </c>
      <c r="B51" t="s">
        <v>23</v>
      </c>
      <c r="C51" t="s">
        <v>3</v>
      </c>
      <c r="D51" t="s">
        <v>24</v>
      </c>
      <c r="E51">
        <v>394.65699999999998</v>
      </c>
      <c r="F51">
        <v>134867.77499999999</v>
      </c>
      <c r="G51" t="s">
        <v>5</v>
      </c>
    </row>
    <row r="52" spans="1:7" x14ac:dyDescent="0.35">
      <c r="A52" s="1">
        <v>41883</v>
      </c>
      <c r="B52" t="s">
        <v>23</v>
      </c>
      <c r="C52" t="s">
        <v>3</v>
      </c>
      <c r="D52" t="s">
        <v>24</v>
      </c>
      <c r="E52">
        <v>394.65699999999998</v>
      </c>
      <c r="F52">
        <v>134867.77499999999</v>
      </c>
      <c r="G52" t="s">
        <v>5</v>
      </c>
    </row>
    <row r="53" spans="1:7" x14ac:dyDescent="0.35">
      <c r="A53" s="1">
        <v>41883</v>
      </c>
      <c r="B53" t="s">
        <v>19</v>
      </c>
      <c r="C53" t="s">
        <v>3</v>
      </c>
      <c r="D53" t="s">
        <v>25</v>
      </c>
      <c r="E53">
        <v>253</v>
      </c>
      <c r="F53">
        <v>86578.8</v>
      </c>
      <c r="G53" t="s">
        <v>21</v>
      </c>
    </row>
    <row r="54" spans="1:7" x14ac:dyDescent="0.35">
      <c r="A54" s="1">
        <v>41883</v>
      </c>
      <c r="B54" t="s">
        <v>19</v>
      </c>
      <c r="C54" t="s">
        <v>3</v>
      </c>
      <c r="D54" t="s">
        <v>25</v>
      </c>
      <c r="E54">
        <v>2047</v>
      </c>
      <c r="F54">
        <v>700501.2</v>
      </c>
      <c r="G54" t="s">
        <v>21</v>
      </c>
    </row>
    <row r="55" spans="1:7" x14ac:dyDescent="0.35">
      <c r="A55" s="1">
        <v>41883</v>
      </c>
      <c r="B55" t="s">
        <v>19</v>
      </c>
      <c r="C55" t="s">
        <v>3</v>
      </c>
      <c r="D55" t="s">
        <v>20</v>
      </c>
      <c r="E55">
        <v>2300</v>
      </c>
      <c r="F55">
        <v>800040</v>
      </c>
      <c r="G55" t="s">
        <v>21</v>
      </c>
    </row>
    <row r="56" spans="1:7" x14ac:dyDescent="0.35">
      <c r="A56" s="1">
        <v>41883</v>
      </c>
      <c r="B56" t="s">
        <v>8</v>
      </c>
      <c r="C56" t="s">
        <v>6</v>
      </c>
      <c r="D56" t="s">
        <v>26</v>
      </c>
      <c r="E56">
        <v>18687.5</v>
      </c>
      <c r="F56">
        <v>6544687.5</v>
      </c>
      <c r="G56" t="s">
        <v>5</v>
      </c>
    </row>
    <row r="57" spans="1:7" x14ac:dyDescent="0.35">
      <c r="A57" s="1">
        <v>41883</v>
      </c>
      <c r="B57" t="s">
        <v>27</v>
      </c>
      <c r="C57" t="s">
        <v>6</v>
      </c>
      <c r="D57" t="s">
        <v>28</v>
      </c>
      <c r="E57">
        <v>35151.451999999997</v>
      </c>
      <c r="F57">
        <v>12500926.16</v>
      </c>
      <c r="G57" t="s">
        <v>12</v>
      </c>
    </row>
    <row r="58" spans="1:7" x14ac:dyDescent="0.35">
      <c r="A58" s="1">
        <v>41883</v>
      </c>
      <c r="B58" t="s">
        <v>27</v>
      </c>
      <c r="C58" t="s">
        <v>6</v>
      </c>
      <c r="D58" t="s">
        <v>29</v>
      </c>
      <c r="E58">
        <v>4255</v>
      </c>
      <c r="F58">
        <v>1513207.5</v>
      </c>
      <c r="G58" t="s">
        <v>12</v>
      </c>
    </row>
    <row r="59" spans="1:7" x14ac:dyDescent="0.35">
      <c r="A59" s="1">
        <v>41883</v>
      </c>
      <c r="B59" t="s">
        <v>27</v>
      </c>
      <c r="C59" t="s">
        <v>6</v>
      </c>
      <c r="D59" t="s">
        <v>29</v>
      </c>
      <c r="E59">
        <v>3185.5</v>
      </c>
      <c r="F59">
        <v>1132860.75</v>
      </c>
      <c r="G59" t="s">
        <v>12</v>
      </c>
    </row>
    <row r="60" spans="1:7" x14ac:dyDescent="0.35">
      <c r="A60" s="1">
        <v>41883</v>
      </c>
      <c r="B60" t="s">
        <v>19</v>
      </c>
      <c r="C60" t="s">
        <v>3</v>
      </c>
      <c r="D60" t="s">
        <v>20</v>
      </c>
      <c r="E60">
        <v>2354.6824999999999</v>
      </c>
      <c r="F60">
        <v>841633.95750000002</v>
      </c>
      <c r="G60" t="s">
        <v>21</v>
      </c>
    </row>
    <row r="61" spans="1:7" x14ac:dyDescent="0.35">
      <c r="A61" s="1">
        <v>41883</v>
      </c>
      <c r="B61" t="s">
        <v>27</v>
      </c>
      <c r="C61" t="s">
        <v>6</v>
      </c>
      <c r="D61" t="s">
        <v>28</v>
      </c>
      <c r="E61">
        <v>30772.643</v>
      </c>
      <c r="F61">
        <v>11013729.619999999</v>
      </c>
      <c r="G61" t="s">
        <v>12</v>
      </c>
    </row>
    <row r="62" spans="1:7" x14ac:dyDescent="0.35">
      <c r="A62" s="1">
        <v>41883</v>
      </c>
      <c r="B62" t="s">
        <v>19</v>
      </c>
      <c r="C62" t="s">
        <v>3</v>
      </c>
      <c r="D62" t="s">
        <v>20</v>
      </c>
      <c r="E62">
        <v>1160.9365</v>
      </c>
      <c r="F62">
        <v>418011.19500000001</v>
      </c>
      <c r="G62" t="s">
        <v>21</v>
      </c>
    </row>
    <row r="63" spans="1:7" x14ac:dyDescent="0.35">
      <c r="A63" s="1">
        <v>41883</v>
      </c>
      <c r="B63" t="s">
        <v>19</v>
      </c>
      <c r="C63" t="s">
        <v>19</v>
      </c>
      <c r="D63" t="s">
        <v>20</v>
      </c>
      <c r="E63">
        <v>348.39249999999998</v>
      </c>
      <c r="F63">
        <v>125442.78</v>
      </c>
      <c r="G63" t="s">
        <v>21</v>
      </c>
    </row>
    <row r="64" spans="1:7" x14ac:dyDescent="0.35">
      <c r="A64" s="1">
        <v>41883</v>
      </c>
      <c r="B64" t="s">
        <v>19</v>
      </c>
      <c r="C64" t="s">
        <v>19</v>
      </c>
      <c r="D64" t="s">
        <v>20</v>
      </c>
      <c r="E64">
        <v>575</v>
      </c>
      <c r="F64">
        <v>207862.5</v>
      </c>
      <c r="G64" t="s">
        <v>21</v>
      </c>
    </row>
    <row r="65" spans="1:7" x14ac:dyDescent="0.35">
      <c r="A65" s="1">
        <v>41883</v>
      </c>
      <c r="B65" t="s">
        <v>19</v>
      </c>
      <c r="C65" t="s">
        <v>19</v>
      </c>
      <c r="D65" t="s">
        <v>20</v>
      </c>
      <c r="E65">
        <v>1150</v>
      </c>
      <c r="F65">
        <v>417315</v>
      </c>
      <c r="G65" t="s">
        <v>21</v>
      </c>
    </row>
    <row r="66" spans="1:7" x14ac:dyDescent="0.35">
      <c r="A66" s="1">
        <v>41883</v>
      </c>
      <c r="B66" t="s">
        <v>19</v>
      </c>
      <c r="C66" t="s">
        <v>19</v>
      </c>
      <c r="D66" t="s">
        <v>20</v>
      </c>
      <c r="E66">
        <v>1193.953</v>
      </c>
      <c r="F66">
        <v>433262.6925</v>
      </c>
      <c r="G66" t="s">
        <v>21</v>
      </c>
    </row>
    <row r="67" spans="1:7" x14ac:dyDescent="0.35">
      <c r="A67" s="1">
        <v>41883</v>
      </c>
      <c r="B67" t="s">
        <v>19</v>
      </c>
      <c r="C67" t="s">
        <v>19</v>
      </c>
      <c r="D67" t="s">
        <v>20</v>
      </c>
      <c r="E67">
        <v>1106.0585000000001</v>
      </c>
      <c r="F67">
        <v>401367.3075</v>
      </c>
      <c r="G67" t="s">
        <v>21</v>
      </c>
    </row>
    <row r="68" spans="1:7" x14ac:dyDescent="0.35">
      <c r="A68" s="1">
        <v>41883</v>
      </c>
      <c r="B68" t="s">
        <v>19</v>
      </c>
      <c r="C68" t="s">
        <v>19</v>
      </c>
      <c r="D68" t="s">
        <v>20</v>
      </c>
      <c r="E68">
        <v>1150</v>
      </c>
      <c r="F68">
        <v>417315</v>
      </c>
      <c r="G68" t="s">
        <v>21</v>
      </c>
    </row>
    <row r="69" spans="1:7" x14ac:dyDescent="0.35">
      <c r="A69" s="1">
        <v>41883</v>
      </c>
      <c r="B69" t="s">
        <v>19</v>
      </c>
      <c r="C69" t="s">
        <v>19</v>
      </c>
      <c r="D69" t="s">
        <v>20</v>
      </c>
      <c r="E69">
        <v>2300</v>
      </c>
      <c r="F69">
        <v>834900</v>
      </c>
      <c r="G69" t="s">
        <v>21</v>
      </c>
    </row>
    <row r="70" spans="1:7" x14ac:dyDescent="0.35">
      <c r="A70" s="1">
        <v>41883</v>
      </c>
      <c r="B70" t="s">
        <v>19</v>
      </c>
      <c r="C70" t="s">
        <v>3</v>
      </c>
      <c r="D70" t="s">
        <v>20</v>
      </c>
      <c r="E70">
        <v>966</v>
      </c>
      <c r="F70">
        <v>350714.7</v>
      </c>
      <c r="G70" t="s">
        <v>21</v>
      </c>
    </row>
    <row r="71" spans="1:7" x14ac:dyDescent="0.35">
      <c r="A71" s="1">
        <v>41883</v>
      </c>
      <c r="B71" t="s">
        <v>8</v>
      </c>
      <c r="C71" t="s">
        <v>6</v>
      </c>
      <c r="D71" t="s">
        <v>13</v>
      </c>
      <c r="E71">
        <v>54.372</v>
      </c>
      <c r="F71">
        <v>19805.895</v>
      </c>
      <c r="G71" t="s">
        <v>5</v>
      </c>
    </row>
    <row r="72" spans="1:7" x14ac:dyDescent="0.35">
      <c r="A72" s="1">
        <v>41883</v>
      </c>
      <c r="B72" t="s">
        <v>8</v>
      </c>
      <c r="C72" t="s">
        <v>6</v>
      </c>
      <c r="D72" t="s">
        <v>13</v>
      </c>
      <c r="E72">
        <v>2825.0210000000002</v>
      </c>
      <c r="F72">
        <v>1029040.148</v>
      </c>
      <c r="G72" t="s">
        <v>5</v>
      </c>
    </row>
    <row r="73" spans="1:7" x14ac:dyDescent="0.35">
      <c r="A73" s="1">
        <v>41883</v>
      </c>
      <c r="B73" t="s">
        <v>8</v>
      </c>
      <c r="C73" t="s">
        <v>6</v>
      </c>
      <c r="D73" t="s">
        <v>13</v>
      </c>
      <c r="E73">
        <v>154.583</v>
      </c>
      <c r="F73">
        <v>56309.46</v>
      </c>
      <c r="G73" t="s">
        <v>5</v>
      </c>
    </row>
    <row r="74" spans="1:7" x14ac:dyDescent="0.35">
      <c r="A74" s="1">
        <v>41883</v>
      </c>
      <c r="B74" t="s">
        <v>8</v>
      </c>
      <c r="C74" t="s">
        <v>6</v>
      </c>
      <c r="D74" t="s">
        <v>13</v>
      </c>
      <c r="E74">
        <v>2486.0124999999998</v>
      </c>
      <c r="F74">
        <v>905552.51249999995</v>
      </c>
      <c r="G74" t="s">
        <v>5</v>
      </c>
    </row>
    <row r="75" spans="1:7" x14ac:dyDescent="0.35">
      <c r="A75" s="1">
        <v>41883</v>
      </c>
      <c r="B75" t="s">
        <v>19</v>
      </c>
      <c r="C75" t="s">
        <v>30</v>
      </c>
      <c r="D75" t="s">
        <v>31</v>
      </c>
      <c r="E75">
        <v>1719.4915000000001</v>
      </c>
      <c r="F75">
        <v>658423.19999999995</v>
      </c>
      <c r="G75" t="s">
        <v>21</v>
      </c>
    </row>
    <row r="76" spans="1:7" x14ac:dyDescent="0.35">
      <c r="A76" s="1">
        <v>41883</v>
      </c>
      <c r="B76" t="s">
        <v>8</v>
      </c>
      <c r="C76" t="s">
        <v>6</v>
      </c>
      <c r="D76" t="s">
        <v>32</v>
      </c>
      <c r="E76">
        <v>75900</v>
      </c>
      <c r="F76">
        <v>30035115</v>
      </c>
      <c r="G76" t="s">
        <v>5</v>
      </c>
    </row>
    <row r="77" spans="1:7" x14ac:dyDescent="0.35">
      <c r="A77" s="1">
        <v>41883</v>
      </c>
      <c r="B77" t="s">
        <v>19</v>
      </c>
      <c r="C77" t="s">
        <v>3</v>
      </c>
      <c r="D77" t="s">
        <v>20</v>
      </c>
      <c r="E77">
        <v>345</v>
      </c>
      <c r="F77">
        <v>142494.75</v>
      </c>
      <c r="G77" t="s">
        <v>21</v>
      </c>
    </row>
    <row r="78" spans="1:7" x14ac:dyDescent="0.35">
      <c r="A78" s="1">
        <v>41884</v>
      </c>
      <c r="B78" t="s">
        <v>8</v>
      </c>
      <c r="C78" t="s">
        <v>3</v>
      </c>
      <c r="D78" t="s">
        <v>16</v>
      </c>
      <c r="E78">
        <v>3047.5</v>
      </c>
      <c r="F78">
        <v>10305487.5</v>
      </c>
      <c r="G78" t="s">
        <v>5</v>
      </c>
    </row>
    <row r="79" spans="1:7" x14ac:dyDescent="0.35">
      <c r="A79" s="1">
        <v>41884</v>
      </c>
      <c r="B79" t="s">
        <v>19</v>
      </c>
      <c r="C79" t="s">
        <v>3</v>
      </c>
      <c r="D79" t="s">
        <v>22</v>
      </c>
      <c r="E79">
        <v>348.39249999999998</v>
      </c>
      <c r="F79">
        <v>85442.78</v>
      </c>
      <c r="G79" t="s">
        <v>21</v>
      </c>
    </row>
    <row r="80" spans="1:7" x14ac:dyDescent="0.35">
      <c r="A80" s="1">
        <v>41884</v>
      </c>
      <c r="B80" t="s">
        <v>23</v>
      </c>
      <c r="C80" t="s">
        <v>6</v>
      </c>
      <c r="D80" t="s">
        <v>24</v>
      </c>
      <c r="E80">
        <v>2300</v>
      </c>
      <c r="F80">
        <v>774135</v>
      </c>
      <c r="G80" t="s">
        <v>5</v>
      </c>
    </row>
    <row r="81" spans="1:7" x14ac:dyDescent="0.35">
      <c r="A81" s="1">
        <v>41884</v>
      </c>
      <c r="B81" t="s">
        <v>23</v>
      </c>
      <c r="C81" t="s">
        <v>6</v>
      </c>
      <c r="D81" t="s">
        <v>24</v>
      </c>
      <c r="E81">
        <v>1150</v>
      </c>
      <c r="F81">
        <v>389550</v>
      </c>
      <c r="G81" t="s">
        <v>5</v>
      </c>
    </row>
    <row r="82" spans="1:7" x14ac:dyDescent="0.35">
      <c r="A82" s="1">
        <v>41884</v>
      </c>
      <c r="B82" t="s">
        <v>8</v>
      </c>
      <c r="C82" t="s">
        <v>6</v>
      </c>
      <c r="D82" t="s">
        <v>26</v>
      </c>
      <c r="E82">
        <v>36458.944499999998</v>
      </c>
      <c r="F82">
        <v>12388115.27</v>
      </c>
      <c r="G82" t="s">
        <v>5</v>
      </c>
    </row>
    <row r="83" spans="1:7" x14ac:dyDescent="0.35">
      <c r="A83" s="1">
        <v>41884</v>
      </c>
      <c r="B83" t="s">
        <v>33</v>
      </c>
      <c r="C83" t="s">
        <v>6</v>
      </c>
      <c r="D83" t="s">
        <v>34</v>
      </c>
      <c r="E83">
        <v>768.95899999999995</v>
      </c>
      <c r="F83">
        <v>262783.77</v>
      </c>
      <c r="G83" t="s">
        <v>12</v>
      </c>
    </row>
    <row r="84" spans="1:7" x14ac:dyDescent="0.35">
      <c r="A84" s="1">
        <v>41884</v>
      </c>
      <c r="B84" t="s">
        <v>33</v>
      </c>
      <c r="C84" t="s">
        <v>6</v>
      </c>
      <c r="D84" t="s">
        <v>34</v>
      </c>
      <c r="E84">
        <v>424.63749999999999</v>
      </c>
      <c r="F84">
        <v>145115.25</v>
      </c>
      <c r="G84" t="s">
        <v>12</v>
      </c>
    </row>
    <row r="85" spans="1:7" x14ac:dyDescent="0.35">
      <c r="A85" s="1">
        <v>41884</v>
      </c>
      <c r="B85" t="s">
        <v>33</v>
      </c>
      <c r="C85" t="s">
        <v>6</v>
      </c>
      <c r="D85" t="s">
        <v>34</v>
      </c>
      <c r="E85">
        <v>35.362499999999997</v>
      </c>
      <c r="F85">
        <v>12084.75</v>
      </c>
      <c r="G85" t="s">
        <v>12</v>
      </c>
    </row>
    <row r="86" spans="1:7" x14ac:dyDescent="0.35">
      <c r="A86" s="1">
        <v>41884</v>
      </c>
      <c r="B86" t="s">
        <v>33</v>
      </c>
      <c r="C86" t="s">
        <v>6</v>
      </c>
      <c r="D86" t="s">
        <v>34</v>
      </c>
      <c r="E86">
        <v>3450</v>
      </c>
      <c r="F86">
        <v>1179000</v>
      </c>
      <c r="G86" t="s">
        <v>12</v>
      </c>
    </row>
    <row r="87" spans="1:7" x14ac:dyDescent="0.35">
      <c r="A87" s="1">
        <v>41884</v>
      </c>
      <c r="B87" t="s">
        <v>33</v>
      </c>
      <c r="C87" t="s">
        <v>6</v>
      </c>
      <c r="D87" t="s">
        <v>34</v>
      </c>
      <c r="E87">
        <v>920</v>
      </c>
      <c r="F87">
        <v>314400</v>
      </c>
      <c r="G87" t="s">
        <v>12</v>
      </c>
    </row>
    <row r="88" spans="1:7" x14ac:dyDescent="0.35">
      <c r="A88" s="1">
        <v>41884</v>
      </c>
      <c r="B88" t="s">
        <v>33</v>
      </c>
      <c r="C88" t="s">
        <v>6</v>
      </c>
      <c r="D88" t="s">
        <v>34</v>
      </c>
      <c r="E88">
        <v>5901.0410000000002</v>
      </c>
      <c r="F88">
        <v>2016616.23</v>
      </c>
      <c r="G88" t="s">
        <v>12</v>
      </c>
    </row>
    <row r="89" spans="1:7" x14ac:dyDescent="0.35">
      <c r="A89" s="1">
        <v>41884</v>
      </c>
      <c r="B89" t="s">
        <v>23</v>
      </c>
      <c r="C89" t="s">
        <v>6</v>
      </c>
      <c r="D89" t="s">
        <v>24</v>
      </c>
      <c r="E89">
        <v>1150</v>
      </c>
      <c r="F89">
        <v>407872.5</v>
      </c>
      <c r="G89" t="s">
        <v>5</v>
      </c>
    </row>
    <row r="90" spans="1:7" x14ac:dyDescent="0.35">
      <c r="A90" s="1">
        <v>41884</v>
      </c>
      <c r="B90" t="s">
        <v>23</v>
      </c>
      <c r="C90" t="s">
        <v>6</v>
      </c>
      <c r="D90" t="s">
        <v>24</v>
      </c>
      <c r="E90">
        <v>34500</v>
      </c>
      <c r="F90">
        <v>12420000</v>
      </c>
      <c r="G90" t="s">
        <v>5</v>
      </c>
    </row>
    <row r="91" spans="1:7" x14ac:dyDescent="0.35">
      <c r="A91" s="1">
        <v>41884</v>
      </c>
      <c r="B91" t="s">
        <v>23</v>
      </c>
      <c r="C91" t="s">
        <v>6</v>
      </c>
      <c r="D91" t="s">
        <v>24</v>
      </c>
      <c r="E91">
        <v>33776.879999999997</v>
      </c>
      <c r="F91">
        <v>12159676.800000001</v>
      </c>
      <c r="G91" t="s">
        <v>5</v>
      </c>
    </row>
    <row r="92" spans="1:7" x14ac:dyDescent="0.35">
      <c r="A92" s="1">
        <v>41884</v>
      </c>
      <c r="B92" t="s">
        <v>8</v>
      </c>
      <c r="C92" t="s">
        <v>6</v>
      </c>
      <c r="D92" t="s">
        <v>35</v>
      </c>
      <c r="E92">
        <v>557.92250000000001</v>
      </c>
      <c r="F92">
        <v>205091.1</v>
      </c>
      <c r="G92" t="s">
        <v>5</v>
      </c>
    </row>
    <row r="93" spans="1:7" x14ac:dyDescent="0.35">
      <c r="A93" s="1">
        <v>41884</v>
      </c>
      <c r="B93" t="s">
        <v>8</v>
      </c>
      <c r="C93" t="s">
        <v>36</v>
      </c>
      <c r="D93" t="s">
        <v>35</v>
      </c>
      <c r="E93">
        <v>156.2045</v>
      </c>
      <c r="F93">
        <v>57841.17</v>
      </c>
      <c r="G93" t="s">
        <v>5</v>
      </c>
    </row>
    <row r="94" spans="1:7" x14ac:dyDescent="0.35">
      <c r="A94" s="1">
        <v>41884</v>
      </c>
      <c r="B94" t="s">
        <v>37</v>
      </c>
      <c r="C94" t="s">
        <v>37</v>
      </c>
      <c r="D94" t="s">
        <v>38</v>
      </c>
      <c r="E94">
        <v>453.9855</v>
      </c>
      <c r="F94">
        <v>172142.42249999999</v>
      </c>
      <c r="G94" t="s">
        <v>21</v>
      </c>
    </row>
    <row r="95" spans="1:7" x14ac:dyDescent="0.35">
      <c r="A95" s="1">
        <v>41884</v>
      </c>
      <c r="B95" t="s">
        <v>19</v>
      </c>
      <c r="C95" t="s">
        <v>19</v>
      </c>
      <c r="D95" t="s">
        <v>31</v>
      </c>
      <c r="E95">
        <v>1145.2275</v>
      </c>
      <c r="F95">
        <v>438527.52750000003</v>
      </c>
      <c r="G95" t="s">
        <v>21</v>
      </c>
    </row>
    <row r="96" spans="1:7" x14ac:dyDescent="0.35">
      <c r="A96" s="1">
        <v>41885</v>
      </c>
      <c r="B96" t="s">
        <v>27</v>
      </c>
      <c r="C96" t="s">
        <v>6</v>
      </c>
      <c r="D96" t="s">
        <v>29</v>
      </c>
      <c r="E96">
        <v>7054.2150000000001</v>
      </c>
      <c r="F96">
        <v>2253453.6529999999</v>
      </c>
      <c r="G96" t="s">
        <v>12</v>
      </c>
    </row>
    <row r="97" spans="1:7" x14ac:dyDescent="0.35">
      <c r="A97" s="1">
        <v>41885</v>
      </c>
      <c r="B97" t="s">
        <v>27</v>
      </c>
      <c r="C97" t="s">
        <v>6</v>
      </c>
      <c r="D97" t="s">
        <v>29</v>
      </c>
      <c r="E97">
        <v>10350</v>
      </c>
      <c r="F97">
        <v>3306285.0079999999</v>
      </c>
      <c r="G97" t="s">
        <v>12</v>
      </c>
    </row>
    <row r="98" spans="1:7" x14ac:dyDescent="0.35">
      <c r="A98" s="1">
        <v>41885</v>
      </c>
      <c r="B98" t="s">
        <v>27</v>
      </c>
      <c r="C98" t="s">
        <v>6</v>
      </c>
      <c r="D98" t="s">
        <v>29</v>
      </c>
      <c r="E98">
        <v>2385.9164999999998</v>
      </c>
      <c r="F98">
        <v>762175.84499999997</v>
      </c>
      <c r="G98" t="s">
        <v>12</v>
      </c>
    </row>
    <row r="99" spans="1:7" x14ac:dyDescent="0.35">
      <c r="A99" s="1">
        <v>41885</v>
      </c>
      <c r="B99" t="s">
        <v>27</v>
      </c>
      <c r="C99" t="s">
        <v>6</v>
      </c>
      <c r="D99" t="s">
        <v>29</v>
      </c>
      <c r="E99">
        <v>3354.5844999999999</v>
      </c>
      <c r="F99">
        <v>1071613.9950000001</v>
      </c>
      <c r="G99" t="s">
        <v>12</v>
      </c>
    </row>
    <row r="100" spans="1:7" x14ac:dyDescent="0.35">
      <c r="A100" s="1">
        <v>41885</v>
      </c>
      <c r="B100" t="s">
        <v>27</v>
      </c>
      <c r="C100" t="s">
        <v>6</v>
      </c>
      <c r="D100" t="s">
        <v>29</v>
      </c>
      <c r="E100">
        <v>6212.8289999999997</v>
      </c>
      <c r="F100">
        <v>1984673.618</v>
      </c>
      <c r="G100" t="s">
        <v>12</v>
      </c>
    </row>
    <row r="101" spans="1:7" x14ac:dyDescent="0.35">
      <c r="A101" s="1">
        <v>41885</v>
      </c>
      <c r="B101" t="s">
        <v>27</v>
      </c>
      <c r="C101" t="s">
        <v>6</v>
      </c>
      <c r="D101" t="s">
        <v>29</v>
      </c>
      <c r="E101">
        <v>521.29499999999996</v>
      </c>
      <c r="F101">
        <v>166527.66</v>
      </c>
      <c r="G101" t="s">
        <v>12</v>
      </c>
    </row>
    <row r="102" spans="1:7" x14ac:dyDescent="0.35">
      <c r="A102" s="1">
        <v>41885</v>
      </c>
      <c r="B102" t="s">
        <v>27</v>
      </c>
      <c r="C102" t="s">
        <v>6</v>
      </c>
      <c r="D102" t="s">
        <v>29</v>
      </c>
      <c r="E102">
        <v>229.90799999999999</v>
      </c>
      <c r="F102">
        <v>73443.247499999998</v>
      </c>
      <c r="G102" t="s">
        <v>12</v>
      </c>
    </row>
    <row r="103" spans="1:7" x14ac:dyDescent="0.35">
      <c r="A103" s="1">
        <v>41885</v>
      </c>
      <c r="B103" t="s">
        <v>27</v>
      </c>
      <c r="C103" t="s">
        <v>6</v>
      </c>
      <c r="D103" t="s">
        <v>29</v>
      </c>
      <c r="E103">
        <v>5520.0919999999996</v>
      </c>
      <c r="F103">
        <v>1763381.76</v>
      </c>
      <c r="G103" t="s">
        <v>12</v>
      </c>
    </row>
    <row r="104" spans="1:7" x14ac:dyDescent="0.35">
      <c r="A104" s="1">
        <v>41885</v>
      </c>
      <c r="B104" t="s">
        <v>27</v>
      </c>
      <c r="C104" t="s">
        <v>6</v>
      </c>
      <c r="D104" t="s">
        <v>29</v>
      </c>
      <c r="E104">
        <v>1380</v>
      </c>
      <c r="F104">
        <v>440838.00750000001</v>
      </c>
      <c r="G104" t="s">
        <v>12</v>
      </c>
    </row>
    <row r="105" spans="1:7" x14ac:dyDescent="0.35">
      <c r="A105" s="1">
        <v>41885</v>
      </c>
      <c r="B105" t="s">
        <v>27</v>
      </c>
      <c r="C105" t="s">
        <v>6</v>
      </c>
      <c r="D105" t="s">
        <v>29</v>
      </c>
      <c r="E105">
        <v>1197.8399999999999</v>
      </c>
      <c r="F105">
        <v>382647.39</v>
      </c>
      <c r="G105" t="s">
        <v>12</v>
      </c>
    </row>
    <row r="106" spans="1:7" x14ac:dyDescent="0.35">
      <c r="A106" s="1">
        <v>41885</v>
      </c>
      <c r="B106" t="s">
        <v>27</v>
      </c>
      <c r="C106" t="s">
        <v>6</v>
      </c>
      <c r="D106" t="s">
        <v>29</v>
      </c>
      <c r="E106">
        <v>25241.327000000001</v>
      </c>
      <c r="F106">
        <v>8063287.0429999996</v>
      </c>
      <c r="G106" t="s">
        <v>12</v>
      </c>
    </row>
    <row r="107" spans="1:7" x14ac:dyDescent="0.35">
      <c r="A107" s="1">
        <v>41885</v>
      </c>
      <c r="B107" t="s">
        <v>27</v>
      </c>
      <c r="C107" t="s">
        <v>6</v>
      </c>
      <c r="D107" t="s">
        <v>29</v>
      </c>
      <c r="E107">
        <v>5760.8329999999996</v>
      </c>
      <c r="F107">
        <v>1840285.5830000001</v>
      </c>
      <c r="G107" t="s">
        <v>12</v>
      </c>
    </row>
    <row r="108" spans="1:7" x14ac:dyDescent="0.35">
      <c r="A108" s="1">
        <v>41885</v>
      </c>
      <c r="B108" t="s">
        <v>27</v>
      </c>
      <c r="C108" t="s">
        <v>6</v>
      </c>
      <c r="D108" t="s">
        <v>29</v>
      </c>
      <c r="E108">
        <v>163.553</v>
      </c>
      <c r="F108">
        <v>52246.657500000001</v>
      </c>
      <c r="G108" t="s">
        <v>12</v>
      </c>
    </row>
    <row r="109" spans="1:7" x14ac:dyDescent="0.35">
      <c r="A109" s="1">
        <v>41885</v>
      </c>
      <c r="B109" t="s">
        <v>27</v>
      </c>
      <c r="C109" t="s">
        <v>6</v>
      </c>
      <c r="D109" t="s">
        <v>29</v>
      </c>
      <c r="E109">
        <v>171.31549999999999</v>
      </c>
      <c r="F109">
        <v>54726.3675</v>
      </c>
      <c r="G109" t="s">
        <v>12</v>
      </c>
    </row>
    <row r="110" spans="1:7" x14ac:dyDescent="0.35">
      <c r="A110" s="1">
        <v>41885</v>
      </c>
      <c r="B110" t="s">
        <v>27</v>
      </c>
      <c r="C110" t="s">
        <v>6</v>
      </c>
      <c r="D110" t="s">
        <v>29</v>
      </c>
      <c r="E110">
        <v>31.291499999999999</v>
      </c>
      <c r="F110">
        <v>9996.7425000000003</v>
      </c>
      <c r="G110" t="s">
        <v>12</v>
      </c>
    </row>
    <row r="111" spans="1:7" x14ac:dyDescent="0.35">
      <c r="A111" s="1">
        <v>41885</v>
      </c>
      <c r="B111" t="s">
        <v>27</v>
      </c>
      <c r="C111" t="s">
        <v>39</v>
      </c>
      <c r="D111" t="s">
        <v>29</v>
      </c>
      <c r="E111">
        <v>172.5</v>
      </c>
      <c r="F111">
        <v>61139.25</v>
      </c>
      <c r="G111" t="s">
        <v>12</v>
      </c>
    </row>
    <row r="112" spans="1:7" x14ac:dyDescent="0.35">
      <c r="A112" s="1">
        <v>41885</v>
      </c>
      <c r="B112" t="s">
        <v>27</v>
      </c>
      <c r="C112" t="s">
        <v>39</v>
      </c>
      <c r="D112" t="s">
        <v>40</v>
      </c>
      <c r="E112">
        <v>10435.1</v>
      </c>
      <c r="F112">
        <v>3698517.03</v>
      </c>
      <c r="G112" t="s">
        <v>12</v>
      </c>
    </row>
    <row r="113" spans="1:7" x14ac:dyDescent="0.35">
      <c r="A113" s="1">
        <v>41885</v>
      </c>
      <c r="B113" t="s">
        <v>27</v>
      </c>
      <c r="C113" t="s">
        <v>39</v>
      </c>
      <c r="D113" t="s">
        <v>29</v>
      </c>
      <c r="E113">
        <v>239.2</v>
      </c>
      <c r="F113">
        <v>84779.76</v>
      </c>
      <c r="G113" t="s">
        <v>12</v>
      </c>
    </row>
    <row r="114" spans="1:7" x14ac:dyDescent="0.35">
      <c r="A114" s="1">
        <v>41885</v>
      </c>
      <c r="B114" t="s">
        <v>27</v>
      </c>
      <c r="C114" t="s">
        <v>39</v>
      </c>
      <c r="D114" t="s">
        <v>29</v>
      </c>
      <c r="E114">
        <v>4639.1000000000004</v>
      </c>
      <c r="F114">
        <v>1644238.23</v>
      </c>
      <c r="G114" t="s">
        <v>12</v>
      </c>
    </row>
    <row r="115" spans="1:7" x14ac:dyDescent="0.35">
      <c r="A115" s="1">
        <v>41885</v>
      </c>
      <c r="B115" t="s">
        <v>27</v>
      </c>
      <c r="C115" t="s">
        <v>39</v>
      </c>
      <c r="D115" t="s">
        <v>29</v>
      </c>
      <c r="E115">
        <v>128.4435</v>
      </c>
      <c r="F115">
        <v>45523.47</v>
      </c>
      <c r="G115" t="s">
        <v>12</v>
      </c>
    </row>
    <row r="116" spans="1:7" x14ac:dyDescent="0.35">
      <c r="A116" s="1">
        <v>41885</v>
      </c>
      <c r="B116" t="s">
        <v>27</v>
      </c>
      <c r="C116" t="s">
        <v>39</v>
      </c>
      <c r="D116" t="s">
        <v>29</v>
      </c>
      <c r="E116">
        <v>8050</v>
      </c>
      <c r="F116">
        <v>2853165</v>
      </c>
      <c r="G116" t="s">
        <v>12</v>
      </c>
    </row>
    <row r="117" spans="1:7" x14ac:dyDescent="0.35">
      <c r="A117" s="1">
        <v>41885</v>
      </c>
      <c r="B117" t="s">
        <v>27</v>
      </c>
      <c r="C117" t="s">
        <v>39</v>
      </c>
      <c r="D117" t="s">
        <v>29</v>
      </c>
      <c r="E117">
        <v>1691.65</v>
      </c>
      <c r="F117">
        <v>599572.245</v>
      </c>
      <c r="G117" t="s">
        <v>12</v>
      </c>
    </row>
    <row r="118" spans="1:7" x14ac:dyDescent="0.35">
      <c r="A118" s="1">
        <v>41885</v>
      </c>
      <c r="B118" t="s">
        <v>27</v>
      </c>
      <c r="C118" t="s">
        <v>39</v>
      </c>
      <c r="D118" t="s">
        <v>29</v>
      </c>
      <c r="E118">
        <v>2577.15</v>
      </c>
      <c r="F118">
        <v>913420.39500000002</v>
      </c>
      <c r="G118" t="s">
        <v>12</v>
      </c>
    </row>
    <row r="119" spans="1:7" x14ac:dyDescent="0.35">
      <c r="A119" s="1">
        <v>41885</v>
      </c>
      <c r="B119" t="s">
        <v>27</v>
      </c>
      <c r="C119" t="s">
        <v>39</v>
      </c>
      <c r="D119" t="s">
        <v>29</v>
      </c>
      <c r="E119">
        <v>3963.3944999999999</v>
      </c>
      <c r="F119">
        <v>1404747.638</v>
      </c>
      <c r="G119" t="s">
        <v>12</v>
      </c>
    </row>
    <row r="120" spans="1:7" x14ac:dyDescent="0.35">
      <c r="A120" s="1">
        <v>41885</v>
      </c>
      <c r="B120" t="s">
        <v>27</v>
      </c>
      <c r="C120" t="s">
        <v>39</v>
      </c>
      <c r="D120" t="s">
        <v>29</v>
      </c>
      <c r="E120">
        <v>5356.7920000000004</v>
      </c>
      <c r="F120">
        <v>1898610.12</v>
      </c>
      <c r="G120" t="s">
        <v>12</v>
      </c>
    </row>
    <row r="121" spans="1:7" x14ac:dyDescent="0.35">
      <c r="A121" s="1">
        <v>41885</v>
      </c>
      <c r="B121" t="s">
        <v>27</v>
      </c>
      <c r="C121" t="s">
        <v>39</v>
      </c>
      <c r="D121" t="s">
        <v>29</v>
      </c>
      <c r="E121">
        <v>9319.7150000000001</v>
      </c>
      <c r="F121">
        <v>3303190.6430000002</v>
      </c>
      <c r="G121" t="s">
        <v>12</v>
      </c>
    </row>
    <row r="122" spans="1:7" x14ac:dyDescent="0.35">
      <c r="A122" s="1">
        <v>41885</v>
      </c>
      <c r="B122" t="s">
        <v>27</v>
      </c>
      <c r="C122" t="s">
        <v>39</v>
      </c>
      <c r="D122" t="s">
        <v>29</v>
      </c>
      <c r="E122">
        <v>10135.306500000001</v>
      </c>
      <c r="F122">
        <v>3615396.8480000002</v>
      </c>
      <c r="G122" t="s">
        <v>12</v>
      </c>
    </row>
    <row r="123" spans="1:7" x14ac:dyDescent="0.35">
      <c r="A123" s="1">
        <v>41885</v>
      </c>
      <c r="B123" t="s">
        <v>33</v>
      </c>
      <c r="C123" t="s">
        <v>30</v>
      </c>
      <c r="D123" t="s">
        <v>34</v>
      </c>
      <c r="E123">
        <v>1857.0545</v>
      </c>
      <c r="F123">
        <v>687251.46</v>
      </c>
      <c r="G123" t="s">
        <v>12</v>
      </c>
    </row>
    <row r="124" spans="1:7" x14ac:dyDescent="0.35">
      <c r="A124" s="1">
        <v>41885</v>
      </c>
      <c r="B124" t="s">
        <v>33</v>
      </c>
      <c r="C124" t="s">
        <v>30</v>
      </c>
      <c r="D124" t="s">
        <v>34</v>
      </c>
      <c r="E124">
        <v>5951.5145000000002</v>
      </c>
      <c r="F124">
        <v>2202513.1949999998</v>
      </c>
      <c r="G124" t="s">
        <v>12</v>
      </c>
    </row>
    <row r="125" spans="1:7" x14ac:dyDescent="0.35">
      <c r="A125" s="1">
        <v>41885</v>
      </c>
      <c r="B125" t="s">
        <v>33</v>
      </c>
      <c r="C125" t="s">
        <v>30</v>
      </c>
      <c r="D125" t="s">
        <v>34</v>
      </c>
      <c r="E125">
        <v>1097.721</v>
      </c>
      <c r="F125">
        <v>406240.29</v>
      </c>
      <c r="G125" t="s">
        <v>12</v>
      </c>
    </row>
    <row r="126" spans="1:7" x14ac:dyDescent="0.35">
      <c r="A126" s="1">
        <v>41885</v>
      </c>
      <c r="B126" t="s">
        <v>33</v>
      </c>
      <c r="C126" t="s">
        <v>30</v>
      </c>
      <c r="D126" t="s">
        <v>34</v>
      </c>
      <c r="E126">
        <v>242.50049999999999</v>
      </c>
      <c r="F126">
        <v>89743.634999999995</v>
      </c>
      <c r="G126" t="s">
        <v>12</v>
      </c>
    </row>
    <row r="127" spans="1:7" x14ac:dyDescent="0.35">
      <c r="A127" s="1">
        <v>41885</v>
      </c>
      <c r="B127" t="s">
        <v>33</v>
      </c>
      <c r="C127" t="s">
        <v>30</v>
      </c>
      <c r="D127" t="s">
        <v>34</v>
      </c>
      <c r="E127">
        <v>1008.941</v>
      </c>
      <c r="F127">
        <v>373384.935</v>
      </c>
      <c r="G127" t="s">
        <v>12</v>
      </c>
    </row>
    <row r="128" spans="1:7" x14ac:dyDescent="0.35">
      <c r="A128" s="1">
        <v>41885</v>
      </c>
      <c r="B128" t="s">
        <v>33</v>
      </c>
      <c r="C128" t="s">
        <v>30</v>
      </c>
      <c r="D128" t="s">
        <v>34</v>
      </c>
      <c r="E128">
        <v>645.54100000000005</v>
      </c>
      <c r="F128">
        <v>238897.58249999999</v>
      </c>
      <c r="G128" t="s">
        <v>12</v>
      </c>
    </row>
    <row r="129" spans="1:7" x14ac:dyDescent="0.35">
      <c r="A129" s="1">
        <v>41885</v>
      </c>
      <c r="B129" t="s">
        <v>33</v>
      </c>
      <c r="C129" t="s">
        <v>30</v>
      </c>
      <c r="D129" t="s">
        <v>34</v>
      </c>
      <c r="E129">
        <v>1603.491</v>
      </c>
      <c r="F129">
        <v>593413.67249999999</v>
      </c>
      <c r="G129" t="s">
        <v>12</v>
      </c>
    </row>
    <row r="130" spans="1:7" x14ac:dyDescent="0.35">
      <c r="A130" s="1">
        <v>41885</v>
      </c>
      <c r="B130" t="s">
        <v>33</v>
      </c>
      <c r="C130" t="s">
        <v>30</v>
      </c>
      <c r="D130" t="s">
        <v>34</v>
      </c>
      <c r="E130">
        <v>4333.1655000000001</v>
      </c>
      <c r="F130">
        <v>1603600.9350000001</v>
      </c>
      <c r="G130" t="s">
        <v>12</v>
      </c>
    </row>
    <row r="131" spans="1:7" x14ac:dyDescent="0.35">
      <c r="A131" s="1">
        <v>41885</v>
      </c>
      <c r="B131" t="s">
        <v>33</v>
      </c>
      <c r="C131" t="s">
        <v>30</v>
      </c>
      <c r="D131" t="s">
        <v>34</v>
      </c>
      <c r="E131">
        <v>7330.3644999999997</v>
      </c>
      <c r="F131">
        <v>2712792.608</v>
      </c>
      <c r="G131" t="s">
        <v>12</v>
      </c>
    </row>
    <row r="132" spans="1:7" x14ac:dyDescent="0.35">
      <c r="A132" s="1">
        <v>41885</v>
      </c>
      <c r="B132" t="s">
        <v>33</v>
      </c>
      <c r="C132" t="s">
        <v>30</v>
      </c>
      <c r="D132" t="s">
        <v>34</v>
      </c>
      <c r="E132">
        <v>7701.3545000000004</v>
      </c>
      <c r="F132">
        <v>2850087.1349999998</v>
      </c>
      <c r="G132" t="s">
        <v>12</v>
      </c>
    </row>
    <row r="133" spans="1:7" x14ac:dyDescent="0.35">
      <c r="A133" s="1">
        <v>41885</v>
      </c>
      <c r="B133" t="s">
        <v>33</v>
      </c>
      <c r="C133" t="s">
        <v>30</v>
      </c>
      <c r="D133" t="s">
        <v>34</v>
      </c>
      <c r="E133">
        <v>5085.6450000000004</v>
      </c>
      <c r="F133">
        <v>1882075.605</v>
      </c>
      <c r="G133" t="s">
        <v>12</v>
      </c>
    </row>
    <row r="134" spans="1:7" x14ac:dyDescent="0.35">
      <c r="A134" s="1">
        <v>41885</v>
      </c>
      <c r="B134" t="s">
        <v>33</v>
      </c>
      <c r="C134" t="s">
        <v>30</v>
      </c>
      <c r="D134" t="s">
        <v>34</v>
      </c>
      <c r="E134">
        <v>2213.0715</v>
      </c>
      <c r="F134">
        <v>819005.6925</v>
      </c>
      <c r="G134" t="s">
        <v>12</v>
      </c>
    </row>
    <row r="135" spans="1:7" x14ac:dyDescent="0.35">
      <c r="A135" s="1">
        <v>41885</v>
      </c>
      <c r="B135" t="s">
        <v>33</v>
      </c>
      <c r="C135" t="s">
        <v>30</v>
      </c>
      <c r="D135" t="s">
        <v>34</v>
      </c>
      <c r="E135">
        <v>505.49400000000003</v>
      </c>
      <c r="F135">
        <v>187072.095</v>
      </c>
      <c r="G135" t="s">
        <v>12</v>
      </c>
    </row>
    <row r="136" spans="1:7" x14ac:dyDescent="0.35">
      <c r="A136" s="1">
        <v>41885</v>
      </c>
      <c r="B136" t="s">
        <v>33</v>
      </c>
      <c r="C136" t="s">
        <v>30</v>
      </c>
      <c r="D136" t="s">
        <v>34</v>
      </c>
      <c r="E136">
        <v>6625.5870000000004</v>
      </c>
      <c r="F136">
        <v>2451971.31</v>
      </c>
      <c r="G136" t="s">
        <v>12</v>
      </c>
    </row>
    <row r="137" spans="1:7" x14ac:dyDescent="0.35">
      <c r="A137" s="1">
        <v>41885</v>
      </c>
      <c r="B137" t="s">
        <v>33</v>
      </c>
      <c r="C137" t="s">
        <v>30</v>
      </c>
      <c r="D137" t="s">
        <v>34</v>
      </c>
      <c r="E137">
        <v>3673.7555000000002</v>
      </c>
      <c r="F137">
        <v>1359569.0630000001</v>
      </c>
      <c r="G137" t="s">
        <v>12</v>
      </c>
    </row>
    <row r="138" spans="1:7" x14ac:dyDescent="0.35">
      <c r="A138" s="1">
        <v>41885</v>
      </c>
      <c r="B138" t="s">
        <v>33</v>
      </c>
      <c r="C138" t="s">
        <v>30</v>
      </c>
      <c r="D138" t="s">
        <v>34</v>
      </c>
      <c r="E138">
        <v>1281.79</v>
      </c>
      <c r="F138">
        <v>474359.82750000001</v>
      </c>
      <c r="G138" t="s">
        <v>12</v>
      </c>
    </row>
    <row r="139" spans="1:7" x14ac:dyDescent="0.35">
      <c r="A139" s="1">
        <v>41885</v>
      </c>
      <c r="B139" t="s">
        <v>33</v>
      </c>
      <c r="C139" t="s">
        <v>30</v>
      </c>
      <c r="D139" t="s">
        <v>34</v>
      </c>
      <c r="E139">
        <v>7367.82</v>
      </c>
      <c r="F139">
        <v>2726652.2930000001</v>
      </c>
      <c r="G139" t="s">
        <v>12</v>
      </c>
    </row>
    <row r="140" spans="1:7" x14ac:dyDescent="0.35">
      <c r="A140" s="1">
        <v>41885</v>
      </c>
      <c r="B140" t="s">
        <v>33</v>
      </c>
      <c r="C140" t="s">
        <v>30</v>
      </c>
      <c r="D140" t="s">
        <v>34</v>
      </c>
      <c r="E140">
        <v>7887.6890000000003</v>
      </c>
      <c r="F140">
        <v>2919046.7850000001</v>
      </c>
      <c r="G140" t="s">
        <v>12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6"/>
  <sheetViews>
    <sheetView workbookViewId="0">
      <selection activeCell="L12" sqref="L12"/>
    </sheetView>
  </sheetViews>
  <sheetFormatPr defaultRowHeight="14.5" x14ac:dyDescent="0.35"/>
  <cols>
    <col min="1" max="1" width="10.453125" bestFit="1" customWidth="1"/>
    <col min="2" max="2" width="16.453125" bestFit="1" customWidth="1"/>
    <col min="3" max="3" width="15.7265625" bestFit="1" customWidth="1"/>
    <col min="4" max="4" width="15.7265625" style="7" customWidth="1"/>
    <col min="5" max="5" width="11.90625" bestFit="1" customWidth="1"/>
    <col min="6" max="6" width="10.81640625" bestFit="1" customWidth="1"/>
    <col min="7" max="7" width="11.81640625" bestFit="1" customWidth="1"/>
    <col min="8" max="8" width="11.81640625" customWidth="1"/>
    <col min="9" max="10" width="8.90625" customWidth="1"/>
    <col min="11" max="11" width="11.7265625" style="5" bestFit="1" customWidth="1"/>
    <col min="12" max="12" width="11.81640625" style="5" bestFit="1" customWidth="1"/>
    <col min="13" max="13" width="20" bestFit="1" customWidth="1"/>
  </cols>
  <sheetData>
    <row r="1" spans="1:13" x14ac:dyDescent="0.35">
      <c r="A1" t="s">
        <v>0</v>
      </c>
      <c r="B1" t="s">
        <v>41</v>
      </c>
      <c r="C1" t="s">
        <v>42</v>
      </c>
      <c r="D1" s="7" t="s">
        <v>46</v>
      </c>
      <c r="E1" t="s">
        <v>1</v>
      </c>
      <c r="F1" t="s">
        <v>43</v>
      </c>
      <c r="G1" t="s">
        <v>44</v>
      </c>
      <c r="H1" t="s">
        <v>47</v>
      </c>
      <c r="I1" t="s">
        <v>48</v>
      </c>
      <c r="K1" s="5" t="s">
        <v>59</v>
      </c>
      <c r="L1" s="5" t="s">
        <v>60</v>
      </c>
      <c r="M1" s="2" t="s">
        <v>45</v>
      </c>
    </row>
    <row r="2" spans="1:13" x14ac:dyDescent="0.35">
      <c r="A2" s="1">
        <v>41883</v>
      </c>
      <c r="B2" t="s">
        <v>2</v>
      </c>
      <c r="C2" t="s">
        <v>3</v>
      </c>
      <c r="D2" s="7" t="str">
        <f t="shared" ref="D2:D38" si="0">IF(B2=C2,"direct","triangular(indirect")</f>
        <v>triangular(indirect</v>
      </c>
      <c r="E2" t="s">
        <v>4</v>
      </c>
      <c r="F2">
        <v>2472.5</v>
      </c>
      <c r="G2">
        <v>744975</v>
      </c>
      <c r="H2" s="3">
        <f t="shared" ref="H2:H33" si="1">G2/F2</f>
        <v>301.30434782608694</v>
      </c>
      <c r="I2" s="3">
        <v>355.23609293076265</v>
      </c>
      <c r="J2" s="3">
        <v>21.458266785257493</v>
      </c>
      <c r="K2" s="6"/>
      <c r="L2" s="6"/>
      <c r="M2" t="s">
        <v>5</v>
      </c>
    </row>
    <row r="3" spans="1:13" x14ac:dyDescent="0.35">
      <c r="A3" s="1">
        <v>41883</v>
      </c>
      <c r="B3" t="s">
        <v>2</v>
      </c>
      <c r="C3" t="s">
        <v>3</v>
      </c>
      <c r="D3" s="7" t="str">
        <f t="shared" si="0"/>
        <v>triangular(indirect</v>
      </c>
      <c r="E3" t="s">
        <v>4</v>
      </c>
      <c r="F3">
        <v>3277.5</v>
      </c>
      <c r="G3">
        <v>987525</v>
      </c>
      <c r="H3" s="3">
        <f t="shared" si="1"/>
        <v>301.30434782608694</v>
      </c>
      <c r="I3" s="3">
        <v>355.23609293076265</v>
      </c>
      <c r="J3" s="3">
        <v>21.458266785257493</v>
      </c>
      <c r="K3" s="6"/>
      <c r="L3" s="6"/>
      <c r="M3" t="s">
        <v>5</v>
      </c>
    </row>
    <row r="4" spans="1:13" x14ac:dyDescent="0.35">
      <c r="A4" s="1">
        <v>41883</v>
      </c>
      <c r="B4" t="s">
        <v>2</v>
      </c>
      <c r="C4" t="s">
        <v>6</v>
      </c>
      <c r="D4" s="7" t="str">
        <f t="shared" si="0"/>
        <v>triangular(indirect</v>
      </c>
      <c r="E4" t="s">
        <v>7</v>
      </c>
      <c r="F4">
        <v>1929.3320000000001</v>
      </c>
      <c r="G4">
        <v>595394.98499999999</v>
      </c>
      <c r="H4" s="3">
        <f t="shared" si="1"/>
        <v>308.60162221950395</v>
      </c>
      <c r="I4" s="3">
        <v>355.23609293076265</v>
      </c>
      <c r="J4" s="3">
        <v>21.458266785257493</v>
      </c>
      <c r="K4" s="6"/>
      <c r="L4" s="6"/>
      <c r="M4" t="s">
        <v>5</v>
      </c>
    </row>
    <row r="5" spans="1:13" x14ac:dyDescent="0.35">
      <c r="A5" s="1">
        <v>41883</v>
      </c>
      <c r="B5" t="s">
        <v>2</v>
      </c>
      <c r="C5" t="s">
        <v>6</v>
      </c>
      <c r="D5" s="7" t="str">
        <f t="shared" si="0"/>
        <v>triangular(indirect</v>
      </c>
      <c r="E5" t="s">
        <v>7</v>
      </c>
      <c r="F5">
        <v>1631.5165</v>
      </c>
      <c r="G5">
        <v>506456.76</v>
      </c>
      <c r="H5" s="3">
        <f t="shared" si="1"/>
        <v>310.42086304367746</v>
      </c>
      <c r="I5" s="3">
        <v>355.23609293076265</v>
      </c>
      <c r="J5" s="3">
        <v>21.458266785257493</v>
      </c>
      <c r="K5" s="6"/>
      <c r="L5" s="6"/>
      <c r="M5" t="s">
        <v>5</v>
      </c>
    </row>
    <row r="6" spans="1:13" x14ac:dyDescent="0.35">
      <c r="A6" s="1">
        <v>41883</v>
      </c>
      <c r="B6" t="s">
        <v>2</v>
      </c>
      <c r="C6" t="s">
        <v>6</v>
      </c>
      <c r="D6" s="7" t="str">
        <f t="shared" si="0"/>
        <v>triangular(indirect</v>
      </c>
      <c r="E6" t="s">
        <v>4</v>
      </c>
      <c r="F6">
        <v>647.74900000000002</v>
      </c>
      <c r="G6">
        <v>201797.745</v>
      </c>
      <c r="H6" s="3">
        <f t="shared" si="1"/>
        <v>311.53694563789367</v>
      </c>
      <c r="I6" s="3">
        <v>355.23609293076265</v>
      </c>
      <c r="J6" s="3">
        <v>21.458266785257493</v>
      </c>
      <c r="K6" s="6"/>
      <c r="L6" s="6"/>
      <c r="M6" t="s">
        <v>5</v>
      </c>
    </row>
    <row r="7" spans="1:13" x14ac:dyDescent="0.35">
      <c r="A7" s="1">
        <v>41883</v>
      </c>
      <c r="B7" t="s">
        <v>2</v>
      </c>
      <c r="C7" t="s">
        <v>6</v>
      </c>
      <c r="D7" s="7" t="str">
        <f t="shared" si="0"/>
        <v>triangular(indirect</v>
      </c>
      <c r="E7" t="s">
        <v>7</v>
      </c>
      <c r="F7">
        <v>1584.4815000000001</v>
      </c>
      <c r="G7">
        <v>496279.55249999999</v>
      </c>
      <c r="H7" s="3">
        <f t="shared" si="1"/>
        <v>313.21258878693124</v>
      </c>
      <c r="I7" s="3">
        <v>355.23609293076265</v>
      </c>
      <c r="J7" s="3">
        <v>21.458266785257493</v>
      </c>
      <c r="K7" s="6"/>
      <c r="L7" s="6"/>
      <c r="M7" t="s">
        <v>5</v>
      </c>
    </row>
    <row r="8" spans="1:13" x14ac:dyDescent="0.35">
      <c r="A8" s="1">
        <v>41883</v>
      </c>
      <c r="B8" t="s">
        <v>2</v>
      </c>
      <c r="C8" t="s">
        <v>6</v>
      </c>
      <c r="D8" s="7" t="str">
        <f t="shared" si="0"/>
        <v>triangular(indirect</v>
      </c>
      <c r="E8" t="s">
        <v>7</v>
      </c>
      <c r="F8">
        <v>3252.7404999999999</v>
      </c>
      <c r="G8">
        <v>1019585.655</v>
      </c>
      <c r="H8" s="3">
        <f t="shared" si="1"/>
        <v>313.45434872532871</v>
      </c>
      <c r="I8" s="3">
        <v>355.23609293076265</v>
      </c>
      <c r="J8" s="3">
        <v>21.458266785257493</v>
      </c>
      <c r="K8" s="6"/>
      <c r="L8" s="6"/>
      <c r="M8" t="s">
        <v>5</v>
      </c>
    </row>
    <row r="9" spans="1:13" x14ac:dyDescent="0.35">
      <c r="A9" s="1">
        <v>41883</v>
      </c>
      <c r="B9" t="s">
        <v>2</v>
      </c>
      <c r="C9" t="s">
        <v>6</v>
      </c>
      <c r="D9" s="7" t="str">
        <f t="shared" si="0"/>
        <v>triangular(indirect</v>
      </c>
      <c r="E9" t="s">
        <v>4</v>
      </c>
      <c r="F9">
        <v>1150</v>
      </c>
      <c r="G9">
        <v>360577.5</v>
      </c>
      <c r="H9" s="3">
        <f t="shared" si="1"/>
        <v>313.54565217391303</v>
      </c>
      <c r="I9" s="3">
        <v>355.23609293076265</v>
      </c>
      <c r="J9" s="3">
        <v>21.458266785257493</v>
      </c>
      <c r="K9" s="6"/>
      <c r="L9" s="6"/>
      <c r="M9" t="s">
        <v>5</v>
      </c>
    </row>
    <row r="10" spans="1:13" x14ac:dyDescent="0.35">
      <c r="A10" s="1">
        <v>41883</v>
      </c>
      <c r="B10" t="s">
        <v>2</v>
      </c>
      <c r="C10" t="s">
        <v>6</v>
      </c>
      <c r="D10" s="7" t="str">
        <f t="shared" si="0"/>
        <v>triangular(indirect</v>
      </c>
      <c r="E10" t="s">
        <v>7</v>
      </c>
      <c r="F10">
        <v>1316.9915000000001</v>
      </c>
      <c r="G10">
        <v>412988.85749999998</v>
      </c>
      <c r="H10" s="3">
        <f t="shared" si="1"/>
        <v>313.58505920501381</v>
      </c>
      <c r="I10" s="3">
        <v>355.23609293076265</v>
      </c>
      <c r="J10" s="3">
        <v>21.458266785257493</v>
      </c>
      <c r="K10" s="6"/>
      <c r="L10" s="6"/>
      <c r="M10" t="s">
        <v>5</v>
      </c>
    </row>
    <row r="11" spans="1:13" x14ac:dyDescent="0.35">
      <c r="A11" s="1">
        <v>41883</v>
      </c>
      <c r="B11" t="s">
        <v>2</v>
      </c>
      <c r="C11" t="s">
        <v>6</v>
      </c>
      <c r="D11" s="7" t="str">
        <f t="shared" si="0"/>
        <v>triangular(indirect</v>
      </c>
      <c r="E11" t="s">
        <v>4</v>
      </c>
      <c r="F11">
        <v>333.017</v>
      </c>
      <c r="G11">
        <v>105043.69500000001</v>
      </c>
      <c r="H11" s="3">
        <f t="shared" si="1"/>
        <v>315.43042847662434</v>
      </c>
      <c r="I11" s="3">
        <v>355.23609293076265</v>
      </c>
      <c r="J11" s="3">
        <v>21.458266785257493</v>
      </c>
      <c r="K11" s="6"/>
      <c r="L11" s="6"/>
      <c r="M11" t="s">
        <v>5</v>
      </c>
    </row>
    <row r="12" spans="1:13" x14ac:dyDescent="0.35">
      <c r="A12" s="1">
        <v>41883</v>
      </c>
      <c r="B12" t="s">
        <v>8</v>
      </c>
      <c r="C12" t="s">
        <v>3</v>
      </c>
      <c r="D12" s="7" t="str">
        <f t="shared" si="0"/>
        <v>triangular(indirect</v>
      </c>
      <c r="E12" t="s">
        <v>9</v>
      </c>
      <c r="F12">
        <v>4052.7150000000001</v>
      </c>
      <c r="G12">
        <v>1279327.5900000001</v>
      </c>
      <c r="H12" s="3">
        <f t="shared" si="1"/>
        <v>315.67173857525142</v>
      </c>
      <c r="I12" s="3">
        <v>355.23609293076265</v>
      </c>
      <c r="J12" s="3">
        <v>21.458266785257493</v>
      </c>
      <c r="K12" s="6"/>
      <c r="L12" s="6"/>
      <c r="M12" t="s">
        <v>5</v>
      </c>
    </row>
    <row r="13" spans="1:13" x14ac:dyDescent="0.35">
      <c r="A13" s="1">
        <v>41883</v>
      </c>
      <c r="B13" t="s">
        <v>2</v>
      </c>
      <c r="C13" t="s">
        <v>6</v>
      </c>
      <c r="D13" s="7" t="str">
        <f t="shared" si="0"/>
        <v>triangular(indirect</v>
      </c>
      <c r="E13" t="s">
        <v>7</v>
      </c>
      <c r="F13">
        <v>1587.3910000000001</v>
      </c>
      <c r="G13">
        <v>504066.75750000001</v>
      </c>
      <c r="H13" s="3">
        <f t="shared" si="1"/>
        <v>317.54416996190605</v>
      </c>
      <c r="I13" s="3">
        <v>355.23609293076265</v>
      </c>
      <c r="J13" s="3">
        <v>21.458266785257493</v>
      </c>
      <c r="K13" s="6"/>
      <c r="L13" s="6"/>
      <c r="M13" t="s">
        <v>5</v>
      </c>
    </row>
    <row r="14" spans="1:13" x14ac:dyDescent="0.35">
      <c r="A14" s="1">
        <v>41883</v>
      </c>
      <c r="B14" t="s">
        <v>2</v>
      </c>
      <c r="C14" t="s">
        <v>6</v>
      </c>
      <c r="D14" s="7" t="str">
        <f t="shared" si="0"/>
        <v>triangular(indirect</v>
      </c>
      <c r="E14" t="s">
        <v>7</v>
      </c>
      <c r="F14">
        <v>5938.6805000000004</v>
      </c>
      <c r="G14">
        <v>1887646.5</v>
      </c>
      <c r="H14" s="3">
        <f t="shared" si="1"/>
        <v>317.85621401925897</v>
      </c>
      <c r="I14" s="3">
        <v>355.23609293076265</v>
      </c>
      <c r="J14" s="3">
        <v>21.458266785257493</v>
      </c>
      <c r="K14" s="6"/>
      <c r="L14" s="6"/>
      <c r="M14" t="s">
        <v>5</v>
      </c>
    </row>
    <row r="15" spans="1:13" x14ac:dyDescent="0.35">
      <c r="A15" s="1">
        <v>41883</v>
      </c>
      <c r="B15" t="s">
        <v>2</v>
      </c>
      <c r="C15" t="s">
        <v>6</v>
      </c>
      <c r="D15" s="7" t="str">
        <f t="shared" si="0"/>
        <v>triangular(indirect</v>
      </c>
      <c r="E15" t="s">
        <v>7</v>
      </c>
      <c r="F15">
        <v>2993.4845</v>
      </c>
      <c r="G15">
        <v>952085.71499999997</v>
      </c>
      <c r="H15" s="3">
        <f t="shared" si="1"/>
        <v>318.05266237389901</v>
      </c>
      <c r="I15" s="3">
        <v>355.23609293076265</v>
      </c>
      <c r="J15" s="3">
        <v>21.458266785257493</v>
      </c>
      <c r="K15" s="6"/>
      <c r="L15" s="6"/>
      <c r="M15" t="s">
        <v>5</v>
      </c>
    </row>
    <row r="16" spans="1:13" x14ac:dyDescent="0.35">
      <c r="A16" s="1">
        <v>41883</v>
      </c>
      <c r="B16" t="s">
        <v>2</v>
      </c>
      <c r="C16" t="s">
        <v>6</v>
      </c>
      <c r="D16" s="7" t="str">
        <f t="shared" si="0"/>
        <v>triangular(indirect</v>
      </c>
      <c r="E16" t="s">
        <v>7</v>
      </c>
      <c r="F16">
        <v>573.79250000000002</v>
      </c>
      <c r="G16">
        <v>183490.98749999999</v>
      </c>
      <c r="H16" s="3">
        <f t="shared" si="1"/>
        <v>319.78631212502773</v>
      </c>
      <c r="I16" s="3">
        <v>355.23609293076265</v>
      </c>
      <c r="J16" s="3">
        <v>21.458266785257493</v>
      </c>
      <c r="K16" s="6"/>
      <c r="L16" s="6"/>
      <c r="M16" t="s">
        <v>5</v>
      </c>
    </row>
    <row r="17" spans="1:13" x14ac:dyDescent="0.35">
      <c r="A17" s="1">
        <v>41883</v>
      </c>
      <c r="B17" t="s">
        <v>8</v>
      </c>
      <c r="C17" t="s">
        <v>3</v>
      </c>
      <c r="D17" s="7" t="str">
        <f t="shared" si="0"/>
        <v>triangular(indirect</v>
      </c>
      <c r="E17" t="s">
        <v>9</v>
      </c>
      <c r="F17">
        <v>2361.2835</v>
      </c>
      <c r="G17">
        <v>755999.37</v>
      </c>
      <c r="H17" s="3">
        <f t="shared" si="1"/>
        <v>320.1645926886797</v>
      </c>
      <c r="I17" s="3">
        <v>355.23609293076265</v>
      </c>
      <c r="J17" s="3">
        <v>21.458266785257493</v>
      </c>
      <c r="K17" s="6"/>
      <c r="L17" s="6"/>
      <c r="M17" t="s">
        <v>5</v>
      </c>
    </row>
    <row r="18" spans="1:13" x14ac:dyDescent="0.35">
      <c r="A18" s="1">
        <v>41883</v>
      </c>
      <c r="B18" t="s">
        <v>2</v>
      </c>
      <c r="C18" t="s">
        <v>6</v>
      </c>
      <c r="D18" s="7" t="str">
        <f t="shared" si="0"/>
        <v>triangular(indirect</v>
      </c>
      <c r="E18" t="s">
        <v>4</v>
      </c>
      <c r="F18">
        <v>138.55199999999999</v>
      </c>
      <c r="G18">
        <v>44492.355000000003</v>
      </c>
      <c r="H18" s="3">
        <f t="shared" si="1"/>
        <v>321.12387406894169</v>
      </c>
      <c r="I18" s="3">
        <v>355.23609293076265</v>
      </c>
      <c r="J18" s="3">
        <v>21.458266785257493</v>
      </c>
      <c r="K18" s="6"/>
      <c r="L18" s="6"/>
      <c r="M18" t="s">
        <v>5</v>
      </c>
    </row>
    <row r="19" spans="1:13" x14ac:dyDescent="0.35">
      <c r="A19" s="1">
        <v>41883</v>
      </c>
      <c r="B19" t="s">
        <v>2</v>
      </c>
      <c r="C19" t="s">
        <v>6</v>
      </c>
      <c r="D19" s="7" t="str">
        <f t="shared" si="0"/>
        <v>triangular(indirect</v>
      </c>
      <c r="E19" t="s">
        <v>7</v>
      </c>
      <c r="F19">
        <v>808.65700000000004</v>
      </c>
      <c r="G19">
        <v>259836.57750000001</v>
      </c>
      <c r="H19" s="3">
        <f t="shared" si="1"/>
        <v>321.31865240763392</v>
      </c>
      <c r="I19" s="3">
        <v>355.23609293076265</v>
      </c>
      <c r="J19" s="3">
        <v>21.458266785257493</v>
      </c>
      <c r="K19" s="6"/>
      <c r="L19" s="6"/>
      <c r="M19" t="s">
        <v>5</v>
      </c>
    </row>
    <row r="20" spans="1:13" x14ac:dyDescent="0.35">
      <c r="A20" s="1">
        <v>41883</v>
      </c>
      <c r="B20" t="s">
        <v>2</v>
      </c>
      <c r="C20" t="s">
        <v>6</v>
      </c>
      <c r="D20" s="7" t="str">
        <f t="shared" si="0"/>
        <v>triangular(indirect</v>
      </c>
      <c r="E20" t="s">
        <v>4</v>
      </c>
      <c r="F20">
        <v>3105</v>
      </c>
      <c r="G20">
        <v>1003671</v>
      </c>
      <c r="H20" s="3">
        <f t="shared" si="1"/>
        <v>323.24347826086955</v>
      </c>
      <c r="I20" s="3">
        <v>355.23609293076265</v>
      </c>
      <c r="J20" s="3">
        <v>21.458266785257493</v>
      </c>
      <c r="K20" s="6"/>
      <c r="L20" s="6"/>
      <c r="M20" t="s">
        <v>5</v>
      </c>
    </row>
    <row r="21" spans="1:13" x14ac:dyDescent="0.35">
      <c r="A21" s="1">
        <v>41883</v>
      </c>
      <c r="B21" t="s">
        <v>10</v>
      </c>
      <c r="C21" t="s">
        <v>3</v>
      </c>
      <c r="D21" s="7" t="str">
        <f t="shared" si="0"/>
        <v>triangular(indirect</v>
      </c>
      <c r="E21" t="s">
        <v>11</v>
      </c>
      <c r="F21">
        <v>746.63750000000005</v>
      </c>
      <c r="G21">
        <v>241572.70499999999</v>
      </c>
      <c r="H21" s="3">
        <f t="shared" si="1"/>
        <v>323.54751134251893</v>
      </c>
      <c r="I21" s="3">
        <v>355.23609293076265</v>
      </c>
      <c r="J21" s="3">
        <v>21.458266785257493</v>
      </c>
      <c r="K21" s="6"/>
      <c r="L21" s="6"/>
      <c r="M21" t="s">
        <v>12</v>
      </c>
    </row>
    <row r="22" spans="1:13" x14ac:dyDescent="0.35">
      <c r="A22" s="1">
        <v>41883</v>
      </c>
      <c r="B22" t="s">
        <v>10</v>
      </c>
      <c r="C22" t="s">
        <v>3</v>
      </c>
      <c r="D22" s="7" t="str">
        <f t="shared" si="0"/>
        <v>triangular(indirect</v>
      </c>
      <c r="E22" t="s">
        <v>11</v>
      </c>
      <c r="F22">
        <v>403.37400000000002</v>
      </c>
      <c r="G22">
        <v>130509.795</v>
      </c>
      <c r="H22" s="3">
        <f t="shared" si="1"/>
        <v>323.54538220113341</v>
      </c>
      <c r="I22" s="3">
        <v>355.23609293076265</v>
      </c>
      <c r="J22" s="3">
        <v>21.458266785257493</v>
      </c>
      <c r="K22" s="6"/>
      <c r="L22" s="6"/>
      <c r="M22" t="s">
        <v>12</v>
      </c>
    </row>
    <row r="23" spans="1:13" x14ac:dyDescent="0.35">
      <c r="A23" s="1">
        <v>41883</v>
      </c>
      <c r="B23" t="s">
        <v>2</v>
      </c>
      <c r="C23" t="s">
        <v>6</v>
      </c>
      <c r="D23" s="7" t="str">
        <f t="shared" si="0"/>
        <v>triangular(indirect</v>
      </c>
      <c r="E23" t="s">
        <v>7</v>
      </c>
      <c r="F23">
        <v>334.834</v>
      </c>
      <c r="G23">
        <v>108726.05250000001</v>
      </c>
      <c r="H23" s="3">
        <f t="shared" si="1"/>
        <v>324.71628478589389</v>
      </c>
      <c r="I23" s="3">
        <v>355.23609293076265</v>
      </c>
      <c r="J23" s="3">
        <v>21.458266785257493</v>
      </c>
      <c r="K23" s="6"/>
      <c r="L23" s="6"/>
      <c r="M23" t="s">
        <v>5</v>
      </c>
    </row>
    <row r="24" spans="1:13" x14ac:dyDescent="0.35">
      <c r="A24" s="1">
        <v>41883</v>
      </c>
      <c r="B24" t="s">
        <v>8</v>
      </c>
      <c r="C24" t="s">
        <v>3</v>
      </c>
      <c r="D24" s="7" t="str">
        <f t="shared" si="0"/>
        <v>triangular(indirect</v>
      </c>
      <c r="E24" t="s">
        <v>9</v>
      </c>
      <c r="F24">
        <v>942.29849999999999</v>
      </c>
      <c r="G24">
        <v>310158.08250000002</v>
      </c>
      <c r="H24" s="3">
        <f t="shared" si="1"/>
        <v>329.15056375447909</v>
      </c>
      <c r="I24" s="3">
        <v>355.23609293076265</v>
      </c>
      <c r="J24" s="3">
        <v>21.458266785257493</v>
      </c>
      <c r="K24" s="6"/>
      <c r="L24" s="6"/>
      <c r="M24" t="s">
        <v>5</v>
      </c>
    </row>
    <row r="25" spans="1:13" x14ac:dyDescent="0.35">
      <c r="A25" s="1">
        <v>41883</v>
      </c>
      <c r="B25" t="s">
        <v>8</v>
      </c>
      <c r="C25" t="s">
        <v>3</v>
      </c>
      <c r="D25" s="7" t="str">
        <f t="shared" si="0"/>
        <v>triangular(indirect</v>
      </c>
      <c r="E25" t="s">
        <v>9</v>
      </c>
      <c r="F25">
        <v>1319.97</v>
      </c>
      <c r="G25">
        <v>434470.995</v>
      </c>
      <c r="H25" s="3">
        <f t="shared" si="1"/>
        <v>329.15217391304344</v>
      </c>
      <c r="I25" s="3">
        <v>355.23609293076265</v>
      </c>
      <c r="J25" s="3">
        <v>21.458266785257493</v>
      </c>
      <c r="K25" s="6"/>
      <c r="L25" s="6"/>
      <c r="M25" t="s">
        <v>5</v>
      </c>
    </row>
    <row r="26" spans="1:13" x14ac:dyDescent="0.35">
      <c r="A26" s="1">
        <v>41883</v>
      </c>
      <c r="B26" t="s">
        <v>8</v>
      </c>
      <c r="C26" t="s">
        <v>3</v>
      </c>
      <c r="D26" s="7" t="str">
        <f t="shared" si="0"/>
        <v>triangular(indirect</v>
      </c>
      <c r="E26" t="s">
        <v>9</v>
      </c>
      <c r="F26">
        <v>608.66049999999996</v>
      </c>
      <c r="G26">
        <v>200342.685</v>
      </c>
      <c r="H26" s="3">
        <f t="shared" si="1"/>
        <v>329.15341968141519</v>
      </c>
      <c r="I26" s="3">
        <v>355.23609293076265</v>
      </c>
      <c r="J26" s="3">
        <v>21.458266785257493</v>
      </c>
      <c r="K26" s="6"/>
      <c r="L26" s="6"/>
      <c r="M26" t="s">
        <v>5</v>
      </c>
    </row>
    <row r="27" spans="1:13" x14ac:dyDescent="0.35">
      <c r="A27" s="1">
        <v>41883</v>
      </c>
      <c r="B27" t="s">
        <v>8</v>
      </c>
      <c r="C27" t="s">
        <v>3</v>
      </c>
      <c r="D27" s="7" t="str">
        <f t="shared" si="0"/>
        <v>triangular(indirect</v>
      </c>
      <c r="E27" t="s">
        <v>9</v>
      </c>
      <c r="F27">
        <v>7600.8559999999998</v>
      </c>
      <c r="G27">
        <v>2501839.0350000001</v>
      </c>
      <c r="H27" s="3">
        <f t="shared" si="1"/>
        <v>329.1522737702175</v>
      </c>
      <c r="I27" s="3">
        <v>355.23609293076265</v>
      </c>
      <c r="J27" s="3">
        <v>21.458266785257493</v>
      </c>
      <c r="K27" s="6"/>
      <c r="L27" s="6"/>
      <c r="M27" t="s">
        <v>5</v>
      </c>
    </row>
    <row r="28" spans="1:13" x14ac:dyDescent="0.35">
      <c r="A28" s="1">
        <v>41883</v>
      </c>
      <c r="B28" t="s">
        <v>8</v>
      </c>
      <c r="C28" t="s">
        <v>3</v>
      </c>
      <c r="D28" s="7" t="str">
        <f t="shared" si="0"/>
        <v>triangular(indirect</v>
      </c>
      <c r="E28" t="s">
        <v>13</v>
      </c>
      <c r="F28">
        <v>468.59050000000002</v>
      </c>
      <c r="G28">
        <v>154236.0675</v>
      </c>
      <c r="H28" s="3">
        <f t="shared" si="1"/>
        <v>329.1489424134719</v>
      </c>
      <c r="I28" s="3">
        <v>355.23609293076265</v>
      </c>
      <c r="J28" s="3">
        <v>21.458266785257493</v>
      </c>
      <c r="K28" s="6"/>
      <c r="L28" s="6"/>
      <c r="M28" t="s">
        <v>5</v>
      </c>
    </row>
    <row r="29" spans="1:13" x14ac:dyDescent="0.35">
      <c r="A29" s="1">
        <v>41883</v>
      </c>
      <c r="B29" t="s">
        <v>8</v>
      </c>
      <c r="C29" t="s">
        <v>3</v>
      </c>
      <c r="D29" s="7" t="str">
        <f t="shared" si="0"/>
        <v>triangular(indirect</v>
      </c>
      <c r="E29" t="s">
        <v>9</v>
      </c>
      <c r="F29">
        <v>2400.9929999999999</v>
      </c>
      <c r="G29">
        <v>790290.93</v>
      </c>
      <c r="H29" s="3">
        <f t="shared" si="1"/>
        <v>329.151700983718</v>
      </c>
      <c r="I29" s="3">
        <v>355.23609293076265</v>
      </c>
      <c r="J29" s="3">
        <v>21.458266785257493</v>
      </c>
      <c r="K29" s="6"/>
      <c r="L29" s="6"/>
      <c r="M29" t="s">
        <v>5</v>
      </c>
    </row>
    <row r="30" spans="1:13" x14ac:dyDescent="0.35">
      <c r="A30" s="1">
        <v>41883</v>
      </c>
      <c r="B30" t="s">
        <v>8</v>
      </c>
      <c r="C30" t="s">
        <v>3</v>
      </c>
      <c r="D30" s="7" t="str">
        <f t="shared" si="0"/>
        <v>triangular(indirect</v>
      </c>
      <c r="E30" t="s">
        <v>9</v>
      </c>
      <c r="F30">
        <v>1725</v>
      </c>
      <c r="G30">
        <v>567787.5</v>
      </c>
      <c r="H30" s="3">
        <f t="shared" si="1"/>
        <v>329.1521739130435</v>
      </c>
      <c r="I30" s="3">
        <v>355.23609293076265</v>
      </c>
      <c r="J30" s="3">
        <v>21.458266785257493</v>
      </c>
      <c r="K30" s="6"/>
      <c r="L30" s="6"/>
      <c r="M30" t="s">
        <v>5</v>
      </c>
    </row>
    <row r="31" spans="1:13" x14ac:dyDescent="0.35">
      <c r="A31" s="1">
        <v>41883</v>
      </c>
      <c r="B31" t="s">
        <v>8</v>
      </c>
      <c r="C31" t="s">
        <v>3</v>
      </c>
      <c r="D31" s="7" t="str">
        <f t="shared" si="0"/>
        <v>triangular(indirect</v>
      </c>
      <c r="E31" t="s">
        <v>9</v>
      </c>
      <c r="F31">
        <v>235.428</v>
      </c>
      <c r="G31">
        <v>77490.502500000002</v>
      </c>
      <c r="H31" s="3">
        <f t="shared" si="1"/>
        <v>329.14735078240483</v>
      </c>
      <c r="I31" s="3">
        <v>355.23609293076265</v>
      </c>
      <c r="J31" s="3">
        <v>21.458266785257493</v>
      </c>
      <c r="K31" s="6"/>
      <c r="L31" s="6"/>
      <c r="M31" t="s">
        <v>5</v>
      </c>
    </row>
    <row r="32" spans="1:13" x14ac:dyDescent="0.35">
      <c r="A32" s="1">
        <v>41883</v>
      </c>
      <c r="B32" t="s">
        <v>2</v>
      </c>
      <c r="C32" t="s">
        <v>6</v>
      </c>
      <c r="D32" s="7" t="str">
        <f t="shared" si="0"/>
        <v>triangular(indirect</v>
      </c>
      <c r="E32" t="s">
        <v>7</v>
      </c>
      <c r="F32">
        <v>6122.6</v>
      </c>
      <c r="G32">
        <v>2020378.14</v>
      </c>
      <c r="H32" s="3">
        <f t="shared" si="1"/>
        <v>329.9869565217391</v>
      </c>
      <c r="I32" s="3">
        <v>355.23609293076265</v>
      </c>
      <c r="J32" s="3">
        <v>21.458266785257493</v>
      </c>
      <c r="K32" s="6"/>
      <c r="L32" s="6"/>
      <c r="M32" t="s">
        <v>5</v>
      </c>
    </row>
    <row r="33" spans="1:13" x14ac:dyDescent="0.35">
      <c r="A33" s="1">
        <v>41883</v>
      </c>
      <c r="B33" t="s">
        <v>2</v>
      </c>
      <c r="C33" t="s">
        <v>6</v>
      </c>
      <c r="D33" s="7" t="str">
        <f t="shared" si="0"/>
        <v>triangular(indirect</v>
      </c>
      <c r="E33" t="s">
        <v>4</v>
      </c>
      <c r="F33">
        <v>577.09299999999996</v>
      </c>
      <c r="G33">
        <v>190636.39499999999</v>
      </c>
      <c r="H33" s="3">
        <f t="shared" si="1"/>
        <v>330.33912211723242</v>
      </c>
      <c r="I33" s="3">
        <v>355.23609293076265</v>
      </c>
      <c r="J33" s="3">
        <v>21.458266785257493</v>
      </c>
      <c r="K33" s="6"/>
      <c r="L33" s="6"/>
      <c r="M33" t="s">
        <v>5</v>
      </c>
    </row>
    <row r="34" spans="1:13" x14ac:dyDescent="0.35">
      <c r="A34" s="1">
        <v>41883</v>
      </c>
      <c r="B34" t="s">
        <v>2</v>
      </c>
      <c r="C34" t="s">
        <v>6</v>
      </c>
      <c r="D34" s="7" t="str">
        <f t="shared" si="0"/>
        <v>triangular(indirect</v>
      </c>
      <c r="E34" t="s">
        <v>4</v>
      </c>
      <c r="F34">
        <v>152.7775</v>
      </c>
      <c r="G34">
        <v>50671.642500000002</v>
      </c>
      <c r="H34" s="3">
        <f t="shared" ref="H34:H65" si="2">G34/F34</f>
        <v>331.66953576279229</v>
      </c>
      <c r="I34" s="3">
        <v>355.23609293076265</v>
      </c>
      <c r="J34" s="3">
        <v>21.458266785257493</v>
      </c>
      <c r="K34" s="6"/>
      <c r="L34" s="6"/>
      <c r="M34" t="s">
        <v>5</v>
      </c>
    </row>
    <row r="35" spans="1:13" x14ac:dyDescent="0.35">
      <c r="A35" s="1">
        <v>41883</v>
      </c>
      <c r="B35" t="s">
        <v>8</v>
      </c>
      <c r="C35" t="s">
        <v>3</v>
      </c>
      <c r="D35" s="7" t="str">
        <f t="shared" si="0"/>
        <v>triangular(indirect</v>
      </c>
      <c r="E35" t="s">
        <v>14</v>
      </c>
      <c r="F35">
        <v>3298.384</v>
      </c>
      <c r="G35">
        <v>1097137.2679999999</v>
      </c>
      <c r="H35" s="3">
        <f t="shared" si="2"/>
        <v>332.62872606706799</v>
      </c>
      <c r="I35" s="3">
        <v>355.23609293076265</v>
      </c>
      <c r="J35" s="3">
        <v>21.458266785257493</v>
      </c>
      <c r="K35" s="6"/>
      <c r="L35" s="6"/>
      <c r="M35" t="s">
        <v>5</v>
      </c>
    </row>
    <row r="36" spans="1:13" x14ac:dyDescent="0.35">
      <c r="A36" s="1">
        <v>41883</v>
      </c>
      <c r="B36" t="s">
        <v>2</v>
      </c>
      <c r="C36" t="s">
        <v>6</v>
      </c>
      <c r="D36" s="7" t="str">
        <f t="shared" si="0"/>
        <v>triangular(indirect</v>
      </c>
      <c r="E36" t="s">
        <v>4</v>
      </c>
      <c r="F36">
        <v>321.32150000000001</v>
      </c>
      <c r="G36">
        <v>107037.78</v>
      </c>
      <c r="H36" s="3">
        <f t="shared" si="2"/>
        <v>333.11739177116999</v>
      </c>
      <c r="I36" s="3">
        <v>355.23609293076265</v>
      </c>
      <c r="J36" s="3">
        <v>21.458266785257493</v>
      </c>
      <c r="K36" s="6"/>
      <c r="L36" s="6"/>
      <c r="M36" t="s">
        <v>5</v>
      </c>
    </row>
    <row r="37" spans="1:13" x14ac:dyDescent="0.35">
      <c r="A37" s="1">
        <v>41883</v>
      </c>
      <c r="B37" t="s">
        <v>15</v>
      </c>
      <c r="C37" t="s">
        <v>3</v>
      </c>
      <c r="D37" s="7" t="str">
        <f t="shared" si="0"/>
        <v>triangular(indirect</v>
      </c>
      <c r="E37" t="s">
        <v>16</v>
      </c>
      <c r="F37">
        <v>265.59249999999997</v>
      </c>
      <c r="G37">
        <v>88499.28</v>
      </c>
      <c r="H37" s="3">
        <f t="shared" si="2"/>
        <v>333.21452977776107</v>
      </c>
      <c r="I37" s="3">
        <v>355.23609293076265</v>
      </c>
      <c r="J37" s="3">
        <v>21.458266785257493</v>
      </c>
      <c r="K37" s="6"/>
      <c r="L37" s="6"/>
      <c r="M37" t="s">
        <v>12</v>
      </c>
    </row>
    <row r="38" spans="1:13" x14ac:dyDescent="0.35">
      <c r="A38" s="1">
        <v>41883</v>
      </c>
      <c r="B38" t="s">
        <v>15</v>
      </c>
      <c r="C38" t="s">
        <v>17</v>
      </c>
      <c r="D38" s="7" t="str">
        <f t="shared" si="0"/>
        <v>triangular(indirect</v>
      </c>
      <c r="E38" t="s">
        <v>18</v>
      </c>
      <c r="F38">
        <v>8625</v>
      </c>
      <c r="G38">
        <v>2893162.5</v>
      </c>
      <c r="H38" s="3">
        <f t="shared" si="2"/>
        <v>335.43913043478261</v>
      </c>
      <c r="I38" s="3">
        <v>355.23609293076265</v>
      </c>
      <c r="J38" s="3">
        <v>21.458266785257493</v>
      </c>
      <c r="K38" s="6"/>
      <c r="L38" s="6"/>
      <c r="M38" t="s">
        <v>12</v>
      </c>
    </row>
    <row r="39" spans="1:13" x14ac:dyDescent="0.35">
      <c r="A39" s="1">
        <v>41883</v>
      </c>
      <c r="B39" t="s">
        <v>15</v>
      </c>
      <c r="C39" t="s">
        <v>17</v>
      </c>
      <c r="D39" s="7" t="str">
        <f t="shared" ref="D39:D44" si="3">IF(B39=C39,"direct","triangular(indirect")</f>
        <v>triangular(indirect</v>
      </c>
      <c r="E39" t="s">
        <v>18</v>
      </c>
      <c r="F39">
        <v>16295.96</v>
      </c>
      <c r="G39">
        <v>5466300.7199999997</v>
      </c>
      <c r="H39" s="3">
        <f t="shared" si="2"/>
        <v>335.43901187779056</v>
      </c>
      <c r="I39" s="3">
        <v>355.23609293076265</v>
      </c>
      <c r="J39" s="3">
        <v>21.458266785257493</v>
      </c>
      <c r="K39" s="6"/>
      <c r="L39" s="6"/>
      <c r="M39" t="s">
        <v>12</v>
      </c>
    </row>
    <row r="40" spans="1:13" x14ac:dyDescent="0.35">
      <c r="A40" s="1">
        <v>41883</v>
      </c>
      <c r="B40" t="s">
        <v>15</v>
      </c>
      <c r="C40" t="s">
        <v>17</v>
      </c>
      <c r="D40" s="7" t="str">
        <f t="shared" si="3"/>
        <v>triangular(indirect</v>
      </c>
      <c r="E40" t="s">
        <v>18</v>
      </c>
      <c r="F40">
        <v>3725.1145000000001</v>
      </c>
      <c r="G40">
        <v>1249549.17</v>
      </c>
      <c r="H40" s="3">
        <f t="shared" si="2"/>
        <v>335.43913079718754</v>
      </c>
      <c r="I40" s="3">
        <v>355.23609293076265</v>
      </c>
      <c r="J40" s="3">
        <v>21.458266785257493</v>
      </c>
      <c r="K40" s="6"/>
      <c r="L40" s="6"/>
      <c r="M40" t="s">
        <v>12</v>
      </c>
    </row>
    <row r="41" spans="1:13" x14ac:dyDescent="0.35">
      <c r="A41" s="1">
        <v>41883</v>
      </c>
      <c r="B41" t="s">
        <v>15</v>
      </c>
      <c r="C41" t="s">
        <v>17</v>
      </c>
      <c r="D41" s="7" t="str">
        <f t="shared" si="3"/>
        <v>triangular(indirect</v>
      </c>
      <c r="E41" t="s">
        <v>18</v>
      </c>
      <c r="F41">
        <v>7577.7179999999998</v>
      </c>
      <c r="G41">
        <v>2541863.1379999998</v>
      </c>
      <c r="H41" s="3">
        <f t="shared" si="2"/>
        <v>335.43913061953481</v>
      </c>
      <c r="I41" s="3">
        <v>355.23609293076265</v>
      </c>
      <c r="J41" s="3">
        <v>21.458266785257493</v>
      </c>
      <c r="K41" s="6"/>
      <c r="L41" s="6"/>
      <c r="M41" t="s">
        <v>12</v>
      </c>
    </row>
    <row r="42" spans="1:13" x14ac:dyDescent="0.35">
      <c r="A42" s="1">
        <v>41883</v>
      </c>
      <c r="B42" t="s">
        <v>15</v>
      </c>
      <c r="C42" t="s">
        <v>17</v>
      </c>
      <c r="D42" s="7" t="str">
        <f t="shared" si="3"/>
        <v>triangular(indirect</v>
      </c>
      <c r="E42" t="s">
        <v>14</v>
      </c>
      <c r="F42">
        <v>2591.7894999999999</v>
      </c>
      <c r="G42">
        <v>880645.39500000002</v>
      </c>
      <c r="H42" s="3">
        <f t="shared" si="2"/>
        <v>339.78276206458901</v>
      </c>
      <c r="I42" s="3">
        <v>355.23609293076265</v>
      </c>
      <c r="J42" s="3">
        <v>21.458266785257493</v>
      </c>
      <c r="K42" s="6"/>
      <c r="L42" s="6"/>
      <c r="M42" t="s">
        <v>5</v>
      </c>
    </row>
    <row r="43" spans="1:13" x14ac:dyDescent="0.35">
      <c r="A43" s="1">
        <v>41883</v>
      </c>
      <c r="B43" t="s">
        <v>15</v>
      </c>
      <c r="C43" t="s">
        <v>17</v>
      </c>
      <c r="D43" s="7" t="str">
        <f t="shared" si="3"/>
        <v>triangular(indirect</v>
      </c>
      <c r="E43" t="s">
        <v>14</v>
      </c>
      <c r="F43">
        <v>2875</v>
      </c>
      <c r="G43">
        <v>976875</v>
      </c>
      <c r="H43" s="3">
        <f t="shared" si="2"/>
        <v>339.78260869565219</v>
      </c>
      <c r="I43" s="3">
        <v>355.23609293076265</v>
      </c>
      <c r="J43" s="3">
        <v>21.458266785257493</v>
      </c>
      <c r="K43" s="6"/>
      <c r="L43" s="6"/>
      <c r="M43" t="s">
        <v>5</v>
      </c>
    </row>
    <row r="44" spans="1:13" x14ac:dyDescent="0.35">
      <c r="A44" s="1">
        <v>41883</v>
      </c>
      <c r="B44" t="s">
        <v>15</v>
      </c>
      <c r="C44" t="s">
        <v>17</v>
      </c>
      <c r="D44" s="7" t="str">
        <f t="shared" si="3"/>
        <v>triangular(indirect</v>
      </c>
      <c r="E44" t="s">
        <v>14</v>
      </c>
      <c r="F44">
        <v>3047.5</v>
      </c>
      <c r="G44">
        <v>1035487.5</v>
      </c>
      <c r="H44" s="3">
        <f t="shared" si="2"/>
        <v>339.78260869565219</v>
      </c>
      <c r="I44" s="3">
        <v>355.23609293076265</v>
      </c>
      <c r="J44" s="3">
        <v>21.458266785257493</v>
      </c>
      <c r="K44" s="6"/>
      <c r="L44" s="6"/>
      <c r="M44" t="s">
        <v>5</v>
      </c>
    </row>
    <row r="45" spans="1:13" x14ac:dyDescent="0.35">
      <c r="A45" s="1">
        <v>41883</v>
      </c>
      <c r="B45" t="s">
        <v>19</v>
      </c>
      <c r="C45" t="s">
        <v>3</v>
      </c>
      <c r="D45" s="7" t="str">
        <f t="shared" ref="D45:D76" si="4">IF(B45=C45,"direct","triangular(indirect")</f>
        <v>triangular(indirect</v>
      </c>
      <c r="E45" t="s">
        <v>20</v>
      </c>
      <c r="F45">
        <v>2300</v>
      </c>
      <c r="G45">
        <v>781845</v>
      </c>
      <c r="H45" s="3">
        <f t="shared" si="2"/>
        <v>339.93260869565216</v>
      </c>
      <c r="I45" s="3">
        <v>355.23609293076265</v>
      </c>
      <c r="J45" s="3">
        <v>21.458266785257493</v>
      </c>
      <c r="K45" s="6"/>
      <c r="L45" s="6"/>
      <c r="M45" t="s">
        <v>21</v>
      </c>
    </row>
    <row r="46" spans="1:13" x14ac:dyDescent="0.35">
      <c r="A46" s="1">
        <v>41883</v>
      </c>
      <c r="B46" t="s">
        <v>23</v>
      </c>
      <c r="C46" t="s">
        <v>3</v>
      </c>
      <c r="D46" s="7" t="str">
        <f t="shared" si="4"/>
        <v>triangular(indirect</v>
      </c>
      <c r="E46" t="s">
        <v>24</v>
      </c>
      <c r="F46">
        <v>846.81399999999996</v>
      </c>
      <c r="G46">
        <v>289387.51500000001</v>
      </c>
      <c r="H46" s="3">
        <f t="shared" si="2"/>
        <v>341.73680997243792</v>
      </c>
      <c r="I46" s="3">
        <v>355.23609293076265</v>
      </c>
      <c r="J46" s="3">
        <v>21.458266785257493</v>
      </c>
      <c r="K46" s="6"/>
      <c r="L46" s="6"/>
      <c r="M46" t="s">
        <v>5</v>
      </c>
    </row>
    <row r="47" spans="1:13" x14ac:dyDescent="0.35">
      <c r="A47" s="1">
        <v>41883</v>
      </c>
      <c r="B47" t="s">
        <v>23</v>
      </c>
      <c r="C47" t="s">
        <v>3</v>
      </c>
      <c r="D47" s="7" t="str">
        <f t="shared" si="4"/>
        <v>triangular(indirect</v>
      </c>
      <c r="E47" t="s">
        <v>24</v>
      </c>
      <c r="F47">
        <v>226.23949999999999</v>
      </c>
      <c r="G47">
        <v>77313.712499999994</v>
      </c>
      <c r="H47" s="3">
        <f t="shared" si="2"/>
        <v>341.73392577335079</v>
      </c>
      <c r="I47" s="3">
        <v>355.23609293076265</v>
      </c>
      <c r="J47" s="3">
        <v>21.458266785257493</v>
      </c>
      <c r="K47" s="6"/>
      <c r="L47" s="6"/>
      <c r="M47" t="s">
        <v>5</v>
      </c>
    </row>
    <row r="48" spans="1:13" x14ac:dyDescent="0.35">
      <c r="A48" s="1">
        <v>41883</v>
      </c>
      <c r="B48" t="s">
        <v>23</v>
      </c>
      <c r="C48" t="s">
        <v>3</v>
      </c>
      <c r="D48" s="7" t="str">
        <f t="shared" si="4"/>
        <v>triangular(indirect</v>
      </c>
      <c r="E48" t="s">
        <v>24</v>
      </c>
      <c r="F48">
        <v>134.458</v>
      </c>
      <c r="G48">
        <v>45950.737500000003</v>
      </c>
      <c r="H48" s="3">
        <f t="shared" si="2"/>
        <v>341.74788781626978</v>
      </c>
      <c r="I48" s="3">
        <v>355.23609293076265</v>
      </c>
      <c r="J48" s="3">
        <v>21.458266785257493</v>
      </c>
      <c r="K48" s="6"/>
      <c r="L48" s="6"/>
      <c r="M48" t="s">
        <v>5</v>
      </c>
    </row>
    <row r="49" spans="1:13" x14ac:dyDescent="0.35">
      <c r="A49" s="1">
        <v>41883</v>
      </c>
      <c r="B49" t="s">
        <v>23</v>
      </c>
      <c r="C49" t="s">
        <v>3</v>
      </c>
      <c r="D49" s="7" t="str">
        <f t="shared" si="4"/>
        <v>triangular(indirect</v>
      </c>
      <c r="E49" t="s">
        <v>24</v>
      </c>
      <c r="F49">
        <v>394.65699999999998</v>
      </c>
      <c r="G49">
        <v>134867.77499999999</v>
      </c>
      <c r="H49" s="3">
        <f t="shared" si="2"/>
        <v>341.73415142769545</v>
      </c>
      <c r="I49" s="3">
        <v>355.23609293076265</v>
      </c>
      <c r="J49" s="3">
        <v>21.458266785257493</v>
      </c>
      <c r="K49" s="6"/>
      <c r="L49" s="6"/>
      <c r="M49" t="s">
        <v>5</v>
      </c>
    </row>
    <row r="50" spans="1:13" x14ac:dyDescent="0.35">
      <c r="A50" s="1">
        <v>41883</v>
      </c>
      <c r="B50" t="s">
        <v>23</v>
      </c>
      <c r="C50" t="s">
        <v>3</v>
      </c>
      <c r="D50" s="7" t="str">
        <f t="shared" si="4"/>
        <v>triangular(indirect</v>
      </c>
      <c r="E50" t="s">
        <v>24</v>
      </c>
      <c r="F50">
        <v>394.65699999999998</v>
      </c>
      <c r="G50">
        <v>134867.77499999999</v>
      </c>
      <c r="H50" s="3">
        <f t="shared" si="2"/>
        <v>341.73415142769545</v>
      </c>
      <c r="I50" s="3">
        <v>355.23609293076265</v>
      </c>
      <c r="J50" s="3">
        <v>21.458266785257493</v>
      </c>
      <c r="K50" s="6"/>
      <c r="L50" s="6"/>
      <c r="M50" t="s">
        <v>5</v>
      </c>
    </row>
    <row r="51" spans="1:13" x14ac:dyDescent="0.35">
      <c r="A51" s="1">
        <v>41883</v>
      </c>
      <c r="B51" t="s">
        <v>19</v>
      </c>
      <c r="C51" t="s">
        <v>3</v>
      </c>
      <c r="D51" s="7" t="str">
        <f t="shared" si="4"/>
        <v>triangular(indirect</v>
      </c>
      <c r="E51" t="s">
        <v>25</v>
      </c>
      <c r="F51">
        <v>253</v>
      </c>
      <c r="G51">
        <v>86578.8</v>
      </c>
      <c r="H51" s="3">
        <f t="shared" si="2"/>
        <v>342.2086956521739</v>
      </c>
      <c r="I51" s="3">
        <v>355.23609293076265</v>
      </c>
      <c r="J51" s="3">
        <v>21.458266785257493</v>
      </c>
      <c r="K51" s="6"/>
      <c r="L51" s="6"/>
      <c r="M51" t="s">
        <v>21</v>
      </c>
    </row>
    <row r="52" spans="1:13" x14ac:dyDescent="0.35">
      <c r="A52" s="1">
        <v>41883</v>
      </c>
      <c r="B52" t="s">
        <v>19</v>
      </c>
      <c r="C52" t="s">
        <v>3</v>
      </c>
      <c r="D52" s="7" t="str">
        <f t="shared" si="4"/>
        <v>triangular(indirect</v>
      </c>
      <c r="E52" t="s">
        <v>25</v>
      </c>
      <c r="F52">
        <v>2047</v>
      </c>
      <c r="G52">
        <v>700501.2</v>
      </c>
      <c r="H52" s="3">
        <f t="shared" si="2"/>
        <v>342.2086956521739</v>
      </c>
      <c r="I52" s="3">
        <v>355.23609293076265</v>
      </c>
      <c r="J52" s="3">
        <v>21.458266785257493</v>
      </c>
      <c r="K52" s="6"/>
      <c r="L52" s="6"/>
      <c r="M52" t="s">
        <v>21</v>
      </c>
    </row>
    <row r="53" spans="1:13" x14ac:dyDescent="0.35">
      <c r="A53" s="1">
        <v>41883</v>
      </c>
      <c r="B53" t="s">
        <v>19</v>
      </c>
      <c r="C53" t="s">
        <v>3</v>
      </c>
      <c r="D53" s="7" t="str">
        <f t="shared" si="4"/>
        <v>triangular(indirect</v>
      </c>
      <c r="E53" t="s">
        <v>20</v>
      </c>
      <c r="F53">
        <v>2300</v>
      </c>
      <c r="G53">
        <v>800040</v>
      </c>
      <c r="H53" s="3">
        <f t="shared" si="2"/>
        <v>347.84347826086957</v>
      </c>
      <c r="I53" s="3">
        <v>355.23609293076265</v>
      </c>
      <c r="J53" s="3">
        <v>21.458266785257493</v>
      </c>
      <c r="K53" s="6"/>
      <c r="L53" s="6"/>
      <c r="M53" t="s">
        <v>21</v>
      </c>
    </row>
    <row r="54" spans="1:13" x14ac:dyDescent="0.35">
      <c r="A54" s="1">
        <v>41883</v>
      </c>
      <c r="B54" t="s">
        <v>8</v>
      </c>
      <c r="C54" t="s">
        <v>6</v>
      </c>
      <c r="D54" s="7" t="str">
        <f t="shared" si="4"/>
        <v>triangular(indirect</v>
      </c>
      <c r="E54" t="s">
        <v>26</v>
      </c>
      <c r="F54">
        <v>18687.5</v>
      </c>
      <c r="G54">
        <v>6544687.5</v>
      </c>
      <c r="H54" s="3">
        <f t="shared" si="2"/>
        <v>350.21739130434781</v>
      </c>
      <c r="I54" s="3">
        <v>355.23609293076265</v>
      </c>
      <c r="J54" s="3">
        <v>21.458266785257493</v>
      </c>
      <c r="K54" s="6"/>
      <c r="L54" s="6"/>
      <c r="M54" t="s">
        <v>5</v>
      </c>
    </row>
    <row r="55" spans="1:13" x14ac:dyDescent="0.35">
      <c r="A55" s="1">
        <v>41883</v>
      </c>
      <c r="B55" t="s">
        <v>27</v>
      </c>
      <c r="C55" t="s">
        <v>6</v>
      </c>
      <c r="D55" s="7" t="str">
        <f t="shared" si="4"/>
        <v>triangular(indirect</v>
      </c>
      <c r="E55" t="s">
        <v>28</v>
      </c>
      <c r="F55">
        <v>35151.451999999997</v>
      </c>
      <c r="G55">
        <v>12500926.16</v>
      </c>
      <c r="H55" s="3">
        <f t="shared" si="2"/>
        <v>355.63043483950537</v>
      </c>
      <c r="I55" s="3">
        <v>355.23609293076265</v>
      </c>
      <c r="J55" s="3">
        <v>21.458266785257493</v>
      </c>
      <c r="K55" s="6"/>
      <c r="L55" s="6"/>
      <c r="M55" t="s">
        <v>12</v>
      </c>
    </row>
    <row r="56" spans="1:13" x14ac:dyDescent="0.35">
      <c r="A56" s="1">
        <v>41883</v>
      </c>
      <c r="B56" t="s">
        <v>27</v>
      </c>
      <c r="C56" t="s">
        <v>6</v>
      </c>
      <c r="D56" s="7" t="str">
        <f t="shared" si="4"/>
        <v>triangular(indirect</v>
      </c>
      <c r="E56" t="s">
        <v>29</v>
      </c>
      <c r="F56">
        <v>4255</v>
      </c>
      <c r="G56">
        <v>1513207.5</v>
      </c>
      <c r="H56" s="3">
        <f t="shared" si="2"/>
        <v>355.63043478260869</v>
      </c>
      <c r="I56" s="3">
        <v>355.23609293076265</v>
      </c>
      <c r="J56" s="3">
        <v>21.458266785257493</v>
      </c>
      <c r="K56" s="6"/>
      <c r="L56" s="6"/>
      <c r="M56" t="s">
        <v>12</v>
      </c>
    </row>
    <row r="57" spans="1:13" x14ac:dyDescent="0.35">
      <c r="A57" s="1">
        <v>41883</v>
      </c>
      <c r="B57" t="s">
        <v>27</v>
      </c>
      <c r="C57" t="s">
        <v>6</v>
      </c>
      <c r="D57" s="7" t="str">
        <f t="shared" si="4"/>
        <v>triangular(indirect</v>
      </c>
      <c r="E57" t="s">
        <v>29</v>
      </c>
      <c r="F57">
        <v>3185.5</v>
      </c>
      <c r="G57">
        <v>1132860.75</v>
      </c>
      <c r="H57" s="3">
        <f t="shared" si="2"/>
        <v>355.63043478260869</v>
      </c>
      <c r="I57" s="3">
        <v>355.23609293076265</v>
      </c>
      <c r="J57" s="3">
        <v>21.458266785257493</v>
      </c>
      <c r="K57" s="6"/>
      <c r="L57" s="6"/>
      <c r="M57" t="s">
        <v>12</v>
      </c>
    </row>
    <row r="58" spans="1:13" x14ac:dyDescent="0.35">
      <c r="A58" s="1">
        <v>41883</v>
      </c>
      <c r="B58" t="s">
        <v>19</v>
      </c>
      <c r="C58" t="s">
        <v>3</v>
      </c>
      <c r="D58" s="7" t="str">
        <f t="shared" si="4"/>
        <v>triangular(indirect</v>
      </c>
      <c r="E58" t="s">
        <v>20</v>
      </c>
      <c r="F58">
        <v>2354.6824999999999</v>
      </c>
      <c r="G58">
        <v>841633.95750000002</v>
      </c>
      <c r="H58" s="3">
        <f t="shared" si="2"/>
        <v>357.42991146364744</v>
      </c>
      <c r="I58" s="3">
        <v>355.23609293076265</v>
      </c>
      <c r="J58" s="3">
        <v>21.458266785257493</v>
      </c>
      <c r="K58" s="6"/>
      <c r="L58" s="6"/>
      <c r="M58" t="s">
        <v>21</v>
      </c>
    </row>
    <row r="59" spans="1:13" x14ac:dyDescent="0.35">
      <c r="A59" s="1">
        <v>41883</v>
      </c>
      <c r="B59" t="s">
        <v>27</v>
      </c>
      <c r="C59" t="s">
        <v>6</v>
      </c>
      <c r="D59" s="7" t="str">
        <f t="shared" si="4"/>
        <v>triangular(indirect</v>
      </c>
      <c r="E59" t="s">
        <v>28</v>
      </c>
      <c r="F59">
        <v>30772.643</v>
      </c>
      <c r="G59">
        <v>11013729.619999999</v>
      </c>
      <c r="H59" s="3">
        <f t="shared" si="2"/>
        <v>357.90652171150845</v>
      </c>
      <c r="I59" s="3">
        <v>355.23609293076265</v>
      </c>
      <c r="J59" s="3">
        <v>21.458266785257493</v>
      </c>
      <c r="K59" s="6"/>
      <c r="L59" s="6"/>
      <c r="M59" t="s">
        <v>12</v>
      </c>
    </row>
    <row r="60" spans="1:13" x14ac:dyDescent="0.35">
      <c r="A60" s="1">
        <v>41883</v>
      </c>
      <c r="B60" t="s">
        <v>19</v>
      </c>
      <c r="C60" t="s">
        <v>3</v>
      </c>
      <c r="D60" s="7" t="str">
        <f t="shared" si="4"/>
        <v>triangular(indirect</v>
      </c>
      <c r="E60" t="s">
        <v>20</v>
      </c>
      <c r="F60">
        <v>1160.9365</v>
      </c>
      <c r="G60">
        <v>418011.19500000001</v>
      </c>
      <c r="H60" s="3">
        <f t="shared" si="2"/>
        <v>360.06378901860694</v>
      </c>
      <c r="I60" s="3">
        <v>355.23609293076265</v>
      </c>
      <c r="J60" s="3">
        <v>21.458266785257493</v>
      </c>
      <c r="K60" s="6"/>
      <c r="L60" s="6"/>
      <c r="M60" t="s">
        <v>21</v>
      </c>
    </row>
    <row r="61" spans="1:13" x14ac:dyDescent="0.35">
      <c r="A61" s="1">
        <v>41883</v>
      </c>
      <c r="B61" t="s">
        <v>19</v>
      </c>
      <c r="C61" t="s">
        <v>19</v>
      </c>
      <c r="D61" s="7" t="str">
        <f t="shared" si="4"/>
        <v>direct</v>
      </c>
      <c r="E61" t="s">
        <v>20</v>
      </c>
      <c r="F61">
        <v>348.39249999999998</v>
      </c>
      <c r="G61">
        <v>125442.78</v>
      </c>
      <c r="H61" s="3">
        <f t="shared" si="2"/>
        <v>360.0616545993384</v>
      </c>
      <c r="I61" s="3">
        <v>355.23609293076265</v>
      </c>
      <c r="J61" s="3">
        <v>21.458266785257493</v>
      </c>
      <c r="K61" s="6"/>
      <c r="L61" s="6"/>
      <c r="M61" t="s">
        <v>21</v>
      </c>
    </row>
    <row r="62" spans="1:13" x14ac:dyDescent="0.35">
      <c r="A62" s="1">
        <v>41883</v>
      </c>
      <c r="B62" t="s">
        <v>19</v>
      </c>
      <c r="C62" t="s">
        <v>19</v>
      </c>
      <c r="D62" s="7" t="str">
        <f t="shared" si="4"/>
        <v>direct</v>
      </c>
      <c r="E62" t="s">
        <v>20</v>
      </c>
      <c r="F62">
        <v>575</v>
      </c>
      <c r="G62">
        <v>207862.5</v>
      </c>
      <c r="H62" s="3">
        <f t="shared" si="2"/>
        <v>361.5</v>
      </c>
      <c r="I62" s="3">
        <v>355.23609293076265</v>
      </c>
      <c r="J62" s="3">
        <v>21.458266785257493</v>
      </c>
      <c r="K62" s="6"/>
      <c r="L62" s="6"/>
      <c r="M62" t="s">
        <v>21</v>
      </c>
    </row>
    <row r="63" spans="1:13" x14ac:dyDescent="0.35">
      <c r="A63" s="1">
        <v>41883</v>
      </c>
      <c r="B63" t="s">
        <v>19</v>
      </c>
      <c r="C63" t="s">
        <v>19</v>
      </c>
      <c r="D63" s="7" t="str">
        <f t="shared" si="4"/>
        <v>direct</v>
      </c>
      <c r="E63" t="s">
        <v>20</v>
      </c>
      <c r="F63">
        <v>1150</v>
      </c>
      <c r="G63">
        <v>417315</v>
      </c>
      <c r="H63" s="3">
        <f t="shared" si="2"/>
        <v>362.88260869565215</v>
      </c>
      <c r="I63" s="3">
        <v>355.23609293076265</v>
      </c>
      <c r="J63" s="3">
        <v>21.458266785257493</v>
      </c>
      <c r="K63" s="6"/>
      <c r="L63" s="6"/>
      <c r="M63" t="s">
        <v>21</v>
      </c>
    </row>
    <row r="64" spans="1:13" x14ac:dyDescent="0.35">
      <c r="A64" s="1">
        <v>41883</v>
      </c>
      <c r="B64" t="s">
        <v>19</v>
      </c>
      <c r="C64" t="s">
        <v>19</v>
      </c>
      <c r="D64" s="7" t="str">
        <f t="shared" si="4"/>
        <v>direct</v>
      </c>
      <c r="E64" t="s">
        <v>20</v>
      </c>
      <c r="F64">
        <v>1193.953</v>
      </c>
      <c r="G64">
        <v>433262.6925</v>
      </c>
      <c r="H64" s="3">
        <f t="shared" si="2"/>
        <v>362.88086088815891</v>
      </c>
      <c r="I64" s="3">
        <v>355.23609293076265</v>
      </c>
      <c r="J64" s="3">
        <v>21.458266785257493</v>
      </c>
      <c r="K64" s="6"/>
      <c r="L64" s="6"/>
      <c r="M64" t="s">
        <v>21</v>
      </c>
    </row>
    <row r="65" spans="1:13" x14ac:dyDescent="0.35">
      <c r="A65" s="1">
        <v>41883</v>
      </c>
      <c r="B65" t="s">
        <v>19</v>
      </c>
      <c r="C65" t="s">
        <v>19</v>
      </c>
      <c r="D65" s="7" t="str">
        <f t="shared" si="4"/>
        <v>direct</v>
      </c>
      <c r="E65" t="s">
        <v>20</v>
      </c>
      <c r="F65">
        <v>1106.0585000000001</v>
      </c>
      <c r="G65">
        <v>401367.3075</v>
      </c>
      <c r="H65" s="3">
        <f t="shared" si="2"/>
        <v>362.88072240301932</v>
      </c>
      <c r="I65" s="3">
        <v>355.23609293076265</v>
      </c>
      <c r="J65" s="3">
        <v>21.458266785257493</v>
      </c>
      <c r="K65" s="6"/>
      <c r="L65" s="6"/>
      <c r="M65" t="s">
        <v>21</v>
      </c>
    </row>
    <row r="66" spans="1:13" x14ac:dyDescent="0.35">
      <c r="A66" s="1">
        <v>41883</v>
      </c>
      <c r="B66" t="s">
        <v>19</v>
      </c>
      <c r="C66" t="s">
        <v>19</v>
      </c>
      <c r="D66" s="7" t="str">
        <f t="shared" si="4"/>
        <v>direct</v>
      </c>
      <c r="E66" t="s">
        <v>20</v>
      </c>
      <c r="F66">
        <v>1150</v>
      </c>
      <c r="G66">
        <v>417315</v>
      </c>
      <c r="H66" s="3">
        <f t="shared" ref="H66:H97" si="5">G66/F66</f>
        <v>362.88260869565215</v>
      </c>
      <c r="I66" s="3">
        <v>355.23609293076265</v>
      </c>
      <c r="J66" s="3">
        <v>21.458266785257493</v>
      </c>
      <c r="K66" s="6"/>
      <c r="L66" s="6"/>
      <c r="M66" t="s">
        <v>21</v>
      </c>
    </row>
    <row r="67" spans="1:13" x14ac:dyDescent="0.35">
      <c r="A67" s="1">
        <v>41883</v>
      </c>
      <c r="B67" t="s">
        <v>19</v>
      </c>
      <c r="C67" t="s">
        <v>19</v>
      </c>
      <c r="D67" s="7" t="str">
        <f t="shared" si="4"/>
        <v>direct</v>
      </c>
      <c r="E67" t="s">
        <v>20</v>
      </c>
      <c r="F67">
        <v>2300</v>
      </c>
      <c r="G67">
        <v>834900</v>
      </c>
      <c r="H67" s="3">
        <f t="shared" si="5"/>
        <v>363</v>
      </c>
      <c r="I67" s="3">
        <v>355.23609293076265</v>
      </c>
      <c r="J67" s="3">
        <v>21.458266785257493</v>
      </c>
      <c r="K67" s="6"/>
      <c r="L67" s="6"/>
      <c r="M67" t="s">
        <v>21</v>
      </c>
    </row>
    <row r="68" spans="1:13" x14ac:dyDescent="0.35">
      <c r="A68" s="1">
        <v>41883</v>
      </c>
      <c r="B68" t="s">
        <v>19</v>
      </c>
      <c r="C68" t="s">
        <v>3</v>
      </c>
      <c r="D68" s="7" t="str">
        <f t="shared" si="4"/>
        <v>triangular(indirect</v>
      </c>
      <c r="E68" t="s">
        <v>20</v>
      </c>
      <c r="F68">
        <v>966</v>
      </c>
      <c r="G68">
        <v>350714.7</v>
      </c>
      <c r="H68" s="3">
        <f t="shared" si="5"/>
        <v>363.05869565217392</v>
      </c>
      <c r="I68" s="3">
        <v>355.23609293076265</v>
      </c>
      <c r="J68" s="3">
        <v>21.458266785257493</v>
      </c>
      <c r="K68" s="6"/>
      <c r="L68" s="6"/>
      <c r="M68" t="s">
        <v>21</v>
      </c>
    </row>
    <row r="69" spans="1:13" x14ac:dyDescent="0.35">
      <c r="A69" s="1">
        <v>41883</v>
      </c>
      <c r="B69" t="s">
        <v>8</v>
      </c>
      <c r="C69" t="s">
        <v>6</v>
      </c>
      <c r="D69" s="7" t="str">
        <f t="shared" si="4"/>
        <v>triangular(indirect</v>
      </c>
      <c r="E69" t="s">
        <v>13</v>
      </c>
      <c r="F69">
        <v>54.372</v>
      </c>
      <c r="G69">
        <v>19805.895</v>
      </c>
      <c r="H69" s="3">
        <f t="shared" si="5"/>
        <v>364.26644228647098</v>
      </c>
      <c r="I69" s="3">
        <v>355.23609293076265</v>
      </c>
      <c r="J69" s="3">
        <v>21.458266785257493</v>
      </c>
      <c r="K69" s="6"/>
      <c r="L69" s="6"/>
      <c r="M69" t="s">
        <v>5</v>
      </c>
    </row>
    <row r="70" spans="1:13" x14ac:dyDescent="0.35">
      <c r="A70" s="1">
        <v>41883</v>
      </c>
      <c r="B70" t="s">
        <v>8</v>
      </c>
      <c r="C70" t="s">
        <v>6</v>
      </c>
      <c r="D70" s="7" t="str">
        <f t="shared" si="4"/>
        <v>triangular(indirect</v>
      </c>
      <c r="E70" t="s">
        <v>13</v>
      </c>
      <c r="F70">
        <v>2825.0210000000002</v>
      </c>
      <c r="G70">
        <v>1029040.148</v>
      </c>
      <c r="H70" s="3">
        <f t="shared" si="5"/>
        <v>364.25929152385061</v>
      </c>
      <c r="I70" s="3">
        <v>355.23609293076265</v>
      </c>
      <c r="J70" s="3">
        <v>21.458266785257493</v>
      </c>
      <c r="K70" s="6"/>
      <c r="L70" s="6"/>
      <c r="M70" t="s">
        <v>5</v>
      </c>
    </row>
    <row r="71" spans="1:13" x14ac:dyDescent="0.35">
      <c r="A71" s="1">
        <v>41883</v>
      </c>
      <c r="B71" t="s">
        <v>8</v>
      </c>
      <c r="C71" t="s">
        <v>6</v>
      </c>
      <c r="D71" s="7" t="str">
        <f t="shared" si="4"/>
        <v>triangular(indirect</v>
      </c>
      <c r="E71" t="s">
        <v>13</v>
      </c>
      <c r="F71">
        <v>154.583</v>
      </c>
      <c r="G71">
        <v>56309.46</v>
      </c>
      <c r="H71" s="3">
        <f t="shared" si="5"/>
        <v>364.26683399856387</v>
      </c>
      <c r="I71" s="3">
        <v>355.23609293076265</v>
      </c>
      <c r="J71" s="3">
        <v>21.458266785257493</v>
      </c>
      <c r="K71" s="6"/>
      <c r="L71" s="6"/>
      <c r="M71" t="s">
        <v>5</v>
      </c>
    </row>
    <row r="72" spans="1:13" x14ac:dyDescent="0.35">
      <c r="A72" s="1">
        <v>41883</v>
      </c>
      <c r="B72" t="s">
        <v>8</v>
      </c>
      <c r="C72" t="s">
        <v>6</v>
      </c>
      <c r="D72" s="7" t="str">
        <f t="shared" si="4"/>
        <v>triangular(indirect</v>
      </c>
      <c r="E72" t="s">
        <v>13</v>
      </c>
      <c r="F72">
        <v>2486.0124999999998</v>
      </c>
      <c r="G72">
        <v>905552.51249999995</v>
      </c>
      <c r="H72" s="3">
        <f t="shared" si="5"/>
        <v>364.25903429689112</v>
      </c>
      <c r="I72" s="3">
        <v>355.23609293076265</v>
      </c>
      <c r="J72" s="3">
        <v>21.458266785257493</v>
      </c>
      <c r="K72" s="6"/>
      <c r="L72" s="6"/>
      <c r="M72" t="s">
        <v>5</v>
      </c>
    </row>
    <row r="73" spans="1:13" x14ac:dyDescent="0.35">
      <c r="A73" s="1">
        <v>41883</v>
      </c>
      <c r="B73" t="s">
        <v>19</v>
      </c>
      <c r="C73" t="s">
        <v>30</v>
      </c>
      <c r="D73" s="7" t="str">
        <f t="shared" si="4"/>
        <v>triangular(indirect</v>
      </c>
      <c r="E73" t="s">
        <v>31</v>
      </c>
      <c r="F73">
        <v>1719.4915000000001</v>
      </c>
      <c r="G73">
        <v>658423.19999999995</v>
      </c>
      <c r="H73" s="3">
        <f t="shared" si="5"/>
        <v>382.91739156605308</v>
      </c>
      <c r="I73" s="3">
        <v>355.23609293076265</v>
      </c>
      <c r="J73" s="3">
        <v>21.458266785257493</v>
      </c>
      <c r="K73" s="6"/>
      <c r="L73" s="6"/>
      <c r="M73" t="s">
        <v>21</v>
      </c>
    </row>
    <row r="74" spans="1:13" x14ac:dyDescent="0.35">
      <c r="A74" s="1">
        <v>41883</v>
      </c>
      <c r="B74" t="s">
        <v>8</v>
      </c>
      <c r="C74" t="s">
        <v>6</v>
      </c>
      <c r="D74" s="7" t="str">
        <f t="shared" si="4"/>
        <v>triangular(indirect</v>
      </c>
      <c r="E74" t="s">
        <v>32</v>
      </c>
      <c r="F74">
        <v>75900</v>
      </c>
      <c r="G74">
        <v>30035115</v>
      </c>
      <c r="H74" s="3">
        <f t="shared" si="5"/>
        <v>395.71956521739128</v>
      </c>
      <c r="I74" s="3">
        <v>355.23609293076265</v>
      </c>
      <c r="J74" s="3">
        <v>21.458266785257493</v>
      </c>
      <c r="K74" s="6"/>
      <c r="L74" s="6"/>
      <c r="M74" t="s">
        <v>5</v>
      </c>
    </row>
    <row r="75" spans="1:13" x14ac:dyDescent="0.35">
      <c r="A75" s="1">
        <v>41883</v>
      </c>
      <c r="B75" t="s">
        <v>19</v>
      </c>
      <c r="C75" t="s">
        <v>3</v>
      </c>
      <c r="D75" s="7" t="str">
        <f t="shared" si="4"/>
        <v>triangular(indirect</v>
      </c>
      <c r="E75" t="s">
        <v>20</v>
      </c>
      <c r="F75">
        <v>345</v>
      </c>
      <c r="G75">
        <v>142494.75</v>
      </c>
      <c r="H75" s="3">
        <f t="shared" si="5"/>
        <v>413.0282608695652</v>
      </c>
      <c r="I75" s="3">
        <v>355.23609293076265</v>
      </c>
      <c r="J75" s="3">
        <v>21.458266785257493</v>
      </c>
      <c r="K75" s="6"/>
      <c r="L75" s="6"/>
      <c r="M75" t="s">
        <v>21</v>
      </c>
    </row>
    <row r="76" spans="1:13" x14ac:dyDescent="0.35">
      <c r="A76" s="1">
        <v>41884</v>
      </c>
      <c r="B76" t="s">
        <v>23</v>
      </c>
      <c r="C76" t="s">
        <v>6</v>
      </c>
      <c r="D76" s="7" t="str">
        <f t="shared" si="4"/>
        <v>triangular(indirect</v>
      </c>
      <c r="E76" t="s">
        <v>24</v>
      </c>
      <c r="F76">
        <v>2300</v>
      </c>
      <c r="G76">
        <v>774135</v>
      </c>
      <c r="H76" s="3">
        <f t="shared" si="5"/>
        <v>336.58043478260868</v>
      </c>
      <c r="I76" s="3">
        <v>351.95489929612972</v>
      </c>
      <c r="J76" s="3">
        <v>15.487732112345023</v>
      </c>
      <c r="K76" s="6"/>
      <c r="L76" s="6"/>
      <c r="M76" t="s">
        <v>5</v>
      </c>
    </row>
    <row r="77" spans="1:13" x14ac:dyDescent="0.35">
      <c r="A77" s="1">
        <v>41884</v>
      </c>
      <c r="B77" t="s">
        <v>23</v>
      </c>
      <c r="C77" t="s">
        <v>6</v>
      </c>
      <c r="D77" s="7" t="str">
        <f t="shared" ref="D77:D108" si="6">IF(B77=C77,"direct","triangular(indirect")</f>
        <v>triangular(indirect</v>
      </c>
      <c r="E77" t="s">
        <v>24</v>
      </c>
      <c r="F77">
        <v>1150</v>
      </c>
      <c r="G77">
        <v>389550</v>
      </c>
      <c r="H77" s="3">
        <f t="shared" si="5"/>
        <v>338.73913043478262</v>
      </c>
      <c r="I77" s="3">
        <v>351.95489929612972</v>
      </c>
      <c r="J77" s="3">
        <v>15.487732112345023</v>
      </c>
      <c r="K77" s="6"/>
      <c r="L77" s="6"/>
      <c r="M77" t="s">
        <v>5</v>
      </c>
    </row>
    <row r="78" spans="1:13" x14ac:dyDescent="0.35">
      <c r="A78" s="1">
        <v>41884</v>
      </c>
      <c r="B78" t="s">
        <v>8</v>
      </c>
      <c r="C78" t="s">
        <v>6</v>
      </c>
      <c r="D78" s="7" t="str">
        <f t="shared" si="6"/>
        <v>triangular(indirect</v>
      </c>
      <c r="E78" t="s">
        <v>26</v>
      </c>
      <c r="F78">
        <v>36458.944499999998</v>
      </c>
      <c r="G78">
        <v>12388115.27</v>
      </c>
      <c r="H78" s="3">
        <f t="shared" si="5"/>
        <v>339.78260862708191</v>
      </c>
      <c r="I78" s="3">
        <v>351.95489929612972</v>
      </c>
      <c r="J78" s="3">
        <v>15.487732112345023</v>
      </c>
      <c r="K78" s="6"/>
      <c r="L78" s="6"/>
      <c r="M78" t="s">
        <v>5</v>
      </c>
    </row>
    <row r="79" spans="1:13" x14ac:dyDescent="0.35">
      <c r="A79" s="1">
        <v>41884</v>
      </c>
      <c r="B79" t="s">
        <v>33</v>
      </c>
      <c r="C79" t="s">
        <v>6</v>
      </c>
      <c r="D79" s="7" t="str">
        <f t="shared" si="6"/>
        <v>triangular(indirect</v>
      </c>
      <c r="E79" t="s">
        <v>34</v>
      </c>
      <c r="F79">
        <v>768.95899999999995</v>
      </c>
      <c r="G79">
        <v>262783.77</v>
      </c>
      <c r="H79" s="3">
        <f t="shared" si="5"/>
        <v>341.73963761396908</v>
      </c>
      <c r="I79" s="3">
        <v>351.95489929612972</v>
      </c>
      <c r="J79" s="3">
        <v>15.487732112345023</v>
      </c>
      <c r="K79" s="6"/>
      <c r="L79" s="6"/>
      <c r="M79" t="s">
        <v>12</v>
      </c>
    </row>
    <row r="80" spans="1:13" x14ac:dyDescent="0.35">
      <c r="A80" s="1">
        <v>41884</v>
      </c>
      <c r="B80" t="s">
        <v>33</v>
      </c>
      <c r="C80" t="s">
        <v>6</v>
      </c>
      <c r="D80" s="7" t="str">
        <f t="shared" si="6"/>
        <v>triangular(indirect</v>
      </c>
      <c r="E80" t="s">
        <v>34</v>
      </c>
      <c r="F80">
        <v>424.63749999999999</v>
      </c>
      <c r="G80">
        <v>145115.25</v>
      </c>
      <c r="H80" s="3">
        <f t="shared" si="5"/>
        <v>341.73913043478262</v>
      </c>
      <c r="I80" s="3">
        <v>351.95489929612972</v>
      </c>
      <c r="J80" s="3">
        <v>15.487732112345023</v>
      </c>
      <c r="K80" s="6"/>
      <c r="L80" s="6"/>
      <c r="M80" t="s">
        <v>12</v>
      </c>
    </row>
    <row r="81" spans="1:13" x14ac:dyDescent="0.35">
      <c r="A81" s="1">
        <v>41884</v>
      </c>
      <c r="B81" t="s">
        <v>33</v>
      </c>
      <c r="C81" t="s">
        <v>6</v>
      </c>
      <c r="D81" s="7" t="str">
        <f t="shared" si="6"/>
        <v>triangular(indirect</v>
      </c>
      <c r="E81" t="s">
        <v>34</v>
      </c>
      <c r="F81">
        <v>35.362499999999997</v>
      </c>
      <c r="G81">
        <v>12084.75</v>
      </c>
      <c r="H81" s="3">
        <f t="shared" si="5"/>
        <v>341.73913043478262</v>
      </c>
      <c r="I81" s="3">
        <v>351.95489929612972</v>
      </c>
      <c r="J81" s="3">
        <v>15.487732112345023</v>
      </c>
      <c r="K81" s="6"/>
      <c r="L81" s="6"/>
      <c r="M81" t="s">
        <v>12</v>
      </c>
    </row>
    <row r="82" spans="1:13" x14ac:dyDescent="0.35">
      <c r="A82" s="1">
        <v>41884</v>
      </c>
      <c r="B82" t="s">
        <v>33</v>
      </c>
      <c r="C82" t="s">
        <v>6</v>
      </c>
      <c r="D82" s="7" t="str">
        <f t="shared" si="6"/>
        <v>triangular(indirect</v>
      </c>
      <c r="E82" t="s">
        <v>34</v>
      </c>
      <c r="F82">
        <v>3450</v>
      </c>
      <c r="G82">
        <v>1179000</v>
      </c>
      <c r="H82" s="3">
        <f t="shared" si="5"/>
        <v>341.73913043478262</v>
      </c>
      <c r="I82" s="3">
        <v>351.95489929612972</v>
      </c>
      <c r="J82" s="3">
        <v>15.487732112345023</v>
      </c>
      <c r="K82" s="6"/>
      <c r="L82" s="6"/>
      <c r="M82" t="s">
        <v>12</v>
      </c>
    </row>
    <row r="83" spans="1:13" x14ac:dyDescent="0.35">
      <c r="A83" s="1">
        <v>41884</v>
      </c>
      <c r="B83" t="s">
        <v>33</v>
      </c>
      <c r="C83" t="s">
        <v>6</v>
      </c>
      <c r="D83" s="7" t="str">
        <f t="shared" si="6"/>
        <v>triangular(indirect</v>
      </c>
      <c r="E83" t="s">
        <v>34</v>
      </c>
      <c r="F83">
        <v>920</v>
      </c>
      <c r="G83">
        <v>314400</v>
      </c>
      <c r="H83" s="3">
        <f t="shared" si="5"/>
        <v>341.73913043478262</v>
      </c>
      <c r="I83" s="3">
        <v>351.95489929612972</v>
      </c>
      <c r="J83" s="3">
        <v>15.487732112345023</v>
      </c>
      <c r="K83" s="6"/>
      <c r="L83" s="6"/>
      <c r="M83" t="s">
        <v>12</v>
      </c>
    </row>
    <row r="84" spans="1:13" x14ac:dyDescent="0.35">
      <c r="A84" s="1">
        <v>41884</v>
      </c>
      <c r="B84" t="s">
        <v>33</v>
      </c>
      <c r="C84" t="s">
        <v>6</v>
      </c>
      <c r="D84" s="7" t="str">
        <f t="shared" si="6"/>
        <v>triangular(indirect</v>
      </c>
      <c r="E84" t="s">
        <v>34</v>
      </c>
      <c r="F84">
        <v>5901.0410000000002</v>
      </c>
      <c r="G84">
        <v>2016616.23</v>
      </c>
      <c r="H84" s="3">
        <f t="shared" si="5"/>
        <v>341.73906434474867</v>
      </c>
      <c r="I84" s="3">
        <v>351.95489929612972</v>
      </c>
      <c r="J84" s="3">
        <v>15.487732112345023</v>
      </c>
      <c r="K84" s="6"/>
      <c r="L84" s="6"/>
      <c r="M84" t="s">
        <v>12</v>
      </c>
    </row>
    <row r="85" spans="1:13" x14ac:dyDescent="0.35">
      <c r="A85" s="1">
        <v>41884</v>
      </c>
      <c r="B85" t="s">
        <v>23</v>
      </c>
      <c r="C85" t="s">
        <v>6</v>
      </c>
      <c r="D85" s="7" t="str">
        <f t="shared" si="6"/>
        <v>triangular(indirect</v>
      </c>
      <c r="E85" t="s">
        <v>24</v>
      </c>
      <c r="F85">
        <v>1150</v>
      </c>
      <c r="G85">
        <v>407872.5</v>
      </c>
      <c r="H85" s="3">
        <f t="shared" si="5"/>
        <v>354.67173913043479</v>
      </c>
      <c r="I85" s="3">
        <v>351.95489929612972</v>
      </c>
      <c r="J85" s="3">
        <v>15.487732112345023</v>
      </c>
      <c r="K85" s="6"/>
      <c r="L85" s="6"/>
      <c r="M85" t="s">
        <v>5</v>
      </c>
    </row>
    <row r="86" spans="1:13" x14ac:dyDescent="0.35">
      <c r="A86" s="1">
        <v>41884</v>
      </c>
      <c r="B86" t="s">
        <v>23</v>
      </c>
      <c r="C86" t="s">
        <v>6</v>
      </c>
      <c r="D86" s="7" t="str">
        <f t="shared" si="6"/>
        <v>triangular(indirect</v>
      </c>
      <c r="E86" t="s">
        <v>24</v>
      </c>
      <c r="F86">
        <v>34500</v>
      </c>
      <c r="G86">
        <v>12420000</v>
      </c>
      <c r="H86" s="3">
        <f t="shared" si="5"/>
        <v>360</v>
      </c>
      <c r="I86" s="3">
        <v>351.95489929612972</v>
      </c>
      <c r="J86" s="3">
        <v>15.487732112345023</v>
      </c>
      <c r="K86" s="6"/>
      <c r="L86" s="6"/>
      <c r="M86" t="s">
        <v>5</v>
      </c>
    </row>
    <row r="87" spans="1:13" x14ac:dyDescent="0.35">
      <c r="A87" s="1">
        <v>41884</v>
      </c>
      <c r="B87" t="s">
        <v>23</v>
      </c>
      <c r="C87" t="s">
        <v>6</v>
      </c>
      <c r="D87" s="7" t="str">
        <f t="shared" si="6"/>
        <v>triangular(indirect</v>
      </c>
      <c r="E87" t="s">
        <v>24</v>
      </c>
      <c r="F87">
        <v>33776.879999999997</v>
      </c>
      <c r="G87">
        <v>12159676.800000001</v>
      </c>
      <c r="H87" s="3">
        <f t="shared" si="5"/>
        <v>360.00000000000006</v>
      </c>
      <c r="I87" s="3">
        <v>351.95489929612972</v>
      </c>
      <c r="J87" s="3">
        <v>15.487732112345023</v>
      </c>
      <c r="K87" s="6"/>
      <c r="L87" s="6"/>
      <c r="M87" t="s">
        <v>5</v>
      </c>
    </row>
    <row r="88" spans="1:13" x14ac:dyDescent="0.35">
      <c r="A88" s="1">
        <v>41884</v>
      </c>
      <c r="B88" t="s">
        <v>8</v>
      </c>
      <c r="C88" t="s">
        <v>6</v>
      </c>
      <c r="D88" s="7" t="str">
        <f t="shared" si="6"/>
        <v>triangular(indirect</v>
      </c>
      <c r="E88" t="s">
        <v>35</v>
      </c>
      <c r="F88">
        <v>557.92250000000001</v>
      </c>
      <c r="G88">
        <v>205091.1</v>
      </c>
      <c r="H88" s="3">
        <f t="shared" si="5"/>
        <v>367.59782944763833</v>
      </c>
      <c r="I88" s="3">
        <v>351.95489929612972</v>
      </c>
      <c r="J88" s="3">
        <v>15.487732112345023</v>
      </c>
      <c r="K88" s="6"/>
      <c r="L88" s="6"/>
      <c r="M88" t="s">
        <v>5</v>
      </c>
    </row>
    <row r="89" spans="1:13" x14ac:dyDescent="0.35">
      <c r="A89" s="1">
        <v>41884</v>
      </c>
      <c r="B89" t="s">
        <v>8</v>
      </c>
      <c r="C89" t="s">
        <v>36</v>
      </c>
      <c r="D89" s="7" t="str">
        <f t="shared" si="6"/>
        <v>triangular(indirect</v>
      </c>
      <c r="E89" t="s">
        <v>35</v>
      </c>
      <c r="F89">
        <v>156.2045</v>
      </c>
      <c r="G89">
        <v>57841.17</v>
      </c>
      <c r="H89" s="3">
        <f t="shared" si="5"/>
        <v>370.2913168314613</v>
      </c>
      <c r="I89" s="3">
        <v>351.95489929612972</v>
      </c>
      <c r="J89" s="3">
        <v>15.487732112345023</v>
      </c>
      <c r="K89" s="6"/>
      <c r="L89" s="6"/>
      <c r="M89" t="s">
        <v>5</v>
      </c>
    </row>
    <row r="90" spans="1:13" x14ac:dyDescent="0.35">
      <c r="A90" s="1">
        <v>41884</v>
      </c>
      <c r="B90" t="s">
        <v>37</v>
      </c>
      <c r="C90" t="s">
        <v>37</v>
      </c>
      <c r="D90" s="7" t="str">
        <f t="shared" si="6"/>
        <v>direct</v>
      </c>
      <c r="E90" t="s">
        <v>38</v>
      </c>
      <c r="F90">
        <v>453.9855</v>
      </c>
      <c r="G90">
        <v>172142.42249999999</v>
      </c>
      <c r="H90" s="3">
        <f t="shared" si="5"/>
        <v>379.1804418863598</v>
      </c>
      <c r="I90" s="3">
        <v>351.95489929612972</v>
      </c>
      <c r="J90" s="3">
        <v>15.487732112345023</v>
      </c>
      <c r="K90" s="6"/>
      <c r="L90" s="6"/>
      <c r="M90" t="s">
        <v>21</v>
      </c>
    </row>
    <row r="91" spans="1:13" x14ac:dyDescent="0.35">
      <c r="A91" s="1">
        <v>41884</v>
      </c>
      <c r="B91" t="s">
        <v>19</v>
      </c>
      <c r="C91" t="s">
        <v>19</v>
      </c>
      <c r="D91" s="7" t="str">
        <f t="shared" si="6"/>
        <v>direct</v>
      </c>
      <c r="E91" t="s">
        <v>31</v>
      </c>
      <c r="F91">
        <v>1145.2275</v>
      </c>
      <c r="G91">
        <v>438527.52750000003</v>
      </c>
      <c r="H91" s="3">
        <f t="shared" si="5"/>
        <v>382.91739195923958</v>
      </c>
      <c r="I91" s="3">
        <v>351.95489929612972</v>
      </c>
      <c r="J91" s="3">
        <v>15.487732112345023</v>
      </c>
      <c r="K91" s="6"/>
      <c r="L91" s="6"/>
      <c r="M91" t="s">
        <v>21</v>
      </c>
    </row>
    <row r="92" spans="1:13" x14ac:dyDescent="0.35">
      <c r="A92" s="1">
        <v>41885</v>
      </c>
      <c r="B92" t="s">
        <v>27</v>
      </c>
      <c r="C92" t="s">
        <v>6</v>
      </c>
      <c r="D92" s="7" t="str">
        <f t="shared" si="6"/>
        <v>triangular(indirect</v>
      </c>
      <c r="E92" t="s">
        <v>29</v>
      </c>
      <c r="F92">
        <v>7054.2150000000001</v>
      </c>
      <c r="G92">
        <v>2253453.6529999999</v>
      </c>
      <c r="H92" s="3">
        <f t="shared" si="5"/>
        <v>319.44782700839141</v>
      </c>
      <c r="I92" s="3">
        <v>347.31189490864585</v>
      </c>
      <c r="J92" s="3">
        <v>22.093642908130686</v>
      </c>
      <c r="K92" s="6"/>
      <c r="L92" s="6"/>
      <c r="M92" t="s">
        <v>12</v>
      </c>
    </row>
    <row r="93" spans="1:13" x14ac:dyDescent="0.35">
      <c r="A93" s="1">
        <v>41885</v>
      </c>
      <c r="B93" t="s">
        <v>27</v>
      </c>
      <c r="C93" t="s">
        <v>6</v>
      </c>
      <c r="D93" s="7" t="str">
        <f t="shared" si="6"/>
        <v>triangular(indirect</v>
      </c>
      <c r="E93" t="s">
        <v>29</v>
      </c>
      <c r="F93">
        <v>10350</v>
      </c>
      <c r="G93">
        <v>3306285.0079999999</v>
      </c>
      <c r="H93" s="3">
        <f t="shared" si="5"/>
        <v>319.44782685990339</v>
      </c>
      <c r="I93" s="3">
        <v>347.31189490864585</v>
      </c>
      <c r="J93" s="3">
        <v>22.093642908130686</v>
      </c>
      <c r="K93" s="6"/>
      <c r="L93" s="6"/>
      <c r="M93" t="s">
        <v>12</v>
      </c>
    </row>
    <row r="94" spans="1:13" x14ac:dyDescent="0.35">
      <c r="A94" s="1">
        <v>41885</v>
      </c>
      <c r="B94" t="s">
        <v>27</v>
      </c>
      <c r="C94" t="s">
        <v>6</v>
      </c>
      <c r="D94" s="7" t="str">
        <f t="shared" si="6"/>
        <v>triangular(indirect</v>
      </c>
      <c r="E94" t="s">
        <v>29</v>
      </c>
      <c r="F94">
        <v>2385.9164999999998</v>
      </c>
      <c r="G94">
        <v>762175.84499999997</v>
      </c>
      <c r="H94" s="3">
        <f t="shared" si="5"/>
        <v>319.44782853884453</v>
      </c>
      <c r="I94" s="3">
        <v>347.31189490864585</v>
      </c>
      <c r="J94" s="3">
        <v>22.093642908130686</v>
      </c>
      <c r="K94" s="6"/>
      <c r="L94" s="6"/>
      <c r="M94" t="s">
        <v>12</v>
      </c>
    </row>
    <row r="95" spans="1:13" x14ac:dyDescent="0.35">
      <c r="A95" s="1">
        <v>41885</v>
      </c>
      <c r="B95" t="s">
        <v>27</v>
      </c>
      <c r="C95" t="s">
        <v>6</v>
      </c>
      <c r="D95" s="7" t="str">
        <f t="shared" si="6"/>
        <v>triangular(indirect</v>
      </c>
      <c r="E95" t="s">
        <v>29</v>
      </c>
      <c r="F95">
        <v>3354.5844999999999</v>
      </c>
      <c r="G95">
        <v>1071613.9950000001</v>
      </c>
      <c r="H95" s="3">
        <f t="shared" si="5"/>
        <v>319.44760819111877</v>
      </c>
      <c r="I95" s="3">
        <v>347.31189490864585</v>
      </c>
      <c r="J95" s="3">
        <v>22.093642908130686</v>
      </c>
      <c r="K95" s="6"/>
      <c r="L95" s="6"/>
      <c r="M95" t="s">
        <v>12</v>
      </c>
    </row>
    <row r="96" spans="1:13" x14ac:dyDescent="0.35">
      <c r="A96" s="1">
        <v>41885</v>
      </c>
      <c r="B96" t="s">
        <v>27</v>
      </c>
      <c r="C96" t="s">
        <v>6</v>
      </c>
      <c r="D96" s="7" t="str">
        <f t="shared" si="6"/>
        <v>triangular(indirect</v>
      </c>
      <c r="E96" t="s">
        <v>29</v>
      </c>
      <c r="F96">
        <v>6212.8289999999997</v>
      </c>
      <c r="G96">
        <v>1984673.618</v>
      </c>
      <c r="H96" s="3">
        <f t="shared" si="5"/>
        <v>319.44764905005434</v>
      </c>
      <c r="I96" s="3">
        <v>347.31189490864585</v>
      </c>
      <c r="J96" s="3">
        <v>22.093642908130686</v>
      </c>
      <c r="K96" s="6"/>
      <c r="L96" s="6"/>
      <c r="M96" t="s">
        <v>12</v>
      </c>
    </row>
    <row r="97" spans="1:13" x14ac:dyDescent="0.35">
      <c r="A97" s="1">
        <v>41885</v>
      </c>
      <c r="B97" t="s">
        <v>27</v>
      </c>
      <c r="C97" t="s">
        <v>6</v>
      </c>
      <c r="D97" s="7" t="str">
        <f t="shared" si="6"/>
        <v>triangular(indirect</v>
      </c>
      <c r="E97" t="s">
        <v>29</v>
      </c>
      <c r="F97">
        <v>521.29499999999996</v>
      </c>
      <c r="G97">
        <v>166527.66</v>
      </c>
      <c r="H97" s="3">
        <f t="shared" si="5"/>
        <v>319.44994676718562</v>
      </c>
      <c r="I97" s="3">
        <v>347.31189490864585</v>
      </c>
      <c r="J97" s="3">
        <v>22.093642908130686</v>
      </c>
      <c r="K97" s="6"/>
      <c r="L97" s="6"/>
      <c r="M97" t="s">
        <v>12</v>
      </c>
    </row>
    <row r="98" spans="1:13" x14ac:dyDescent="0.35">
      <c r="A98" s="1">
        <v>41885</v>
      </c>
      <c r="B98" t="s">
        <v>27</v>
      </c>
      <c r="C98" t="s">
        <v>6</v>
      </c>
      <c r="D98" s="7" t="str">
        <f t="shared" si="6"/>
        <v>triangular(indirect</v>
      </c>
      <c r="E98" t="s">
        <v>29</v>
      </c>
      <c r="F98">
        <v>229.90799999999999</v>
      </c>
      <c r="G98">
        <v>73443.247499999998</v>
      </c>
      <c r="H98" s="3">
        <f t="shared" ref="H98:H129" si="7">G98/F98</f>
        <v>319.44624588966025</v>
      </c>
      <c r="I98" s="3">
        <v>347.31189490864585</v>
      </c>
      <c r="J98" s="3">
        <v>22.093642908130686</v>
      </c>
      <c r="K98" s="6"/>
      <c r="L98" s="6"/>
      <c r="M98" t="s">
        <v>12</v>
      </c>
    </row>
    <row r="99" spans="1:13" x14ac:dyDescent="0.35">
      <c r="A99" s="1">
        <v>41885</v>
      </c>
      <c r="B99" t="s">
        <v>27</v>
      </c>
      <c r="C99" t="s">
        <v>6</v>
      </c>
      <c r="D99" s="7" t="str">
        <f t="shared" si="6"/>
        <v>triangular(indirect</v>
      </c>
      <c r="E99" t="s">
        <v>29</v>
      </c>
      <c r="F99">
        <v>5520.0919999999996</v>
      </c>
      <c r="G99">
        <v>1763381.76</v>
      </c>
      <c r="H99" s="3">
        <f t="shared" si="7"/>
        <v>319.44789325975006</v>
      </c>
      <c r="I99" s="3">
        <v>347.31189490864585</v>
      </c>
      <c r="J99" s="3">
        <v>22.093642908130686</v>
      </c>
      <c r="K99" s="6"/>
      <c r="L99" s="6"/>
      <c r="M99" t="s">
        <v>12</v>
      </c>
    </row>
    <row r="100" spans="1:13" x14ac:dyDescent="0.35">
      <c r="A100" s="1">
        <v>41885</v>
      </c>
      <c r="B100" t="s">
        <v>27</v>
      </c>
      <c r="C100" t="s">
        <v>6</v>
      </c>
      <c r="D100" s="7" t="str">
        <f t="shared" si="6"/>
        <v>triangular(indirect</v>
      </c>
      <c r="E100" t="s">
        <v>29</v>
      </c>
      <c r="F100">
        <v>1380</v>
      </c>
      <c r="G100">
        <v>440838.00750000001</v>
      </c>
      <c r="H100" s="3">
        <f t="shared" si="7"/>
        <v>319.44783152173915</v>
      </c>
      <c r="I100" s="3">
        <v>347.31189490864585</v>
      </c>
      <c r="J100" s="3">
        <v>22.093642908130686</v>
      </c>
      <c r="K100" s="6"/>
      <c r="L100" s="6"/>
      <c r="M100" t="s">
        <v>12</v>
      </c>
    </row>
    <row r="101" spans="1:13" x14ac:dyDescent="0.35">
      <c r="A101" s="1">
        <v>41885</v>
      </c>
      <c r="B101" t="s">
        <v>27</v>
      </c>
      <c r="C101" t="s">
        <v>6</v>
      </c>
      <c r="D101" s="7" t="str">
        <f t="shared" si="6"/>
        <v>triangular(indirect</v>
      </c>
      <c r="E101" t="s">
        <v>29</v>
      </c>
      <c r="F101">
        <v>1197.8399999999999</v>
      </c>
      <c r="G101">
        <v>382647.39</v>
      </c>
      <c r="H101" s="3">
        <f t="shared" si="7"/>
        <v>319.44783109597279</v>
      </c>
      <c r="I101" s="3">
        <v>347.31189490864585</v>
      </c>
      <c r="J101" s="3">
        <v>22.093642908130686</v>
      </c>
      <c r="K101" s="6"/>
      <c r="L101" s="6"/>
      <c r="M101" t="s">
        <v>12</v>
      </c>
    </row>
    <row r="102" spans="1:13" x14ac:dyDescent="0.35">
      <c r="A102" s="1">
        <v>41885</v>
      </c>
      <c r="B102" t="s">
        <v>27</v>
      </c>
      <c r="C102" t="s">
        <v>6</v>
      </c>
      <c r="D102" s="7" t="str">
        <f t="shared" si="6"/>
        <v>triangular(indirect</v>
      </c>
      <c r="E102" t="s">
        <v>29</v>
      </c>
      <c r="F102">
        <v>25241.327000000001</v>
      </c>
      <c r="G102">
        <v>8063287.0429999996</v>
      </c>
      <c r="H102" s="3">
        <f t="shared" si="7"/>
        <v>319.44782629692958</v>
      </c>
      <c r="I102" s="3">
        <v>347.31189490864585</v>
      </c>
      <c r="J102" s="3">
        <v>22.093642908130686</v>
      </c>
      <c r="K102" s="6"/>
      <c r="L102" s="6"/>
      <c r="M102" t="s">
        <v>12</v>
      </c>
    </row>
    <row r="103" spans="1:13" x14ac:dyDescent="0.35">
      <c r="A103" s="1">
        <v>41885</v>
      </c>
      <c r="B103" t="s">
        <v>27</v>
      </c>
      <c r="C103" t="s">
        <v>6</v>
      </c>
      <c r="D103" s="7" t="str">
        <f t="shared" si="6"/>
        <v>triangular(indirect</v>
      </c>
      <c r="E103" t="s">
        <v>29</v>
      </c>
      <c r="F103">
        <v>5760.8329999999996</v>
      </c>
      <c r="G103">
        <v>1840285.5830000001</v>
      </c>
      <c r="H103" s="3">
        <f t="shared" si="7"/>
        <v>319.44782690281079</v>
      </c>
      <c r="I103" s="3">
        <v>347.31189490864585</v>
      </c>
      <c r="J103" s="3">
        <v>22.093642908130686</v>
      </c>
      <c r="K103" s="6"/>
      <c r="L103" s="6"/>
      <c r="M103" t="s">
        <v>12</v>
      </c>
    </row>
    <row r="104" spans="1:13" x14ac:dyDescent="0.35">
      <c r="A104" s="1">
        <v>41885</v>
      </c>
      <c r="B104" t="s">
        <v>27</v>
      </c>
      <c r="C104" t="s">
        <v>6</v>
      </c>
      <c r="D104" s="7" t="str">
        <f t="shared" si="6"/>
        <v>triangular(indirect</v>
      </c>
      <c r="E104" t="s">
        <v>29</v>
      </c>
      <c r="F104">
        <v>163.553</v>
      </c>
      <c r="G104">
        <v>52246.657500000001</v>
      </c>
      <c r="H104" s="3">
        <f t="shared" si="7"/>
        <v>319.44787010938353</v>
      </c>
      <c r="I104" s="3">
        <v>347.31189490864585</v>
      </c>
      <c r="J104" s="3">
        <v>22.093642908130686</v>
      </c>
      <c r="K104" s="6"/>
      <c r="L104" s="6"/>
      <c r="M104" t="s">
        <v>12</v>
      </c>
    </row>
    <row r="105" spans="1:13" x14ac:dyDescent="0.35">
      <c r="A105" s="1">
        <v>41885</v>
      </c>
      <c r="B105" t="s">
        <v>27</v>
      </c>
      <c r="C105" t="s">
        <v>6</v>
      </c>
      <c r="D105" s="7" t="str">
        <f t="shared" si="6"/>
        <v>triangular(indirect</v>
      </c>
      <c r="E105" t="s">
        <v>29</v>
      </c>
      <c r="F105">
        <v>171.31549999999999</v>
      </c>
      <c r="G105">
        <v>54726.3675</v>
      </c>
      <c r="H105" s="3">
        <f t="shared" si="7"/>
        <v>319.4478462252394</v>
      </c>
      <c r="I105" s="3">
        <v>347.31189490864585</v>
      </c>
      <c r="J105" s="3">
        <v>22.093642908130686</v>
      </c>
      <c r="K105" s="6"/>
      <c r="L105" s="6"/>
      <c r="M105" t="s">
        <v>12</v>
      </c>
    </row>
    <row r="106" spans="1:13" x14ac:dyDescent="0.35">
      <c r="A106" s="1">
        <v>41885</v>
      </c>
      <c r="B106" t="s">
        <v>27</v>
      </c>
      <c r="C106" t="s">
        <v>6</v>
      </c>
      <c r="D106" s="7" t="str">
        <f t="shared" si="6"/>
        <v>triangular(indirect</v>
      </c>
      <c r="E106" t="s">
        <v>29</v>
      </c>
      <c r="F106">
        <v>31.291499999999999</v>
      </c>
      <c r="G106">
        <v>9996.7425000000003</v>
      </c>
      <c r="H106" s="3">
        <f t="shared" si="7"/>
        <v>319.47150184554914</v>
      </c>
      <c r="I106" s="3">
        <v>347.31189490864585</v>
      </c>
      <c r="J106" s="3">
        <v>22.093642908130686</v>
      </c>
      <c r="K106" s="6"/>
      <c r="L106" s="6"/>
      <c r="M106" t="s">
        <v>12</v>
      </c>
    </row>
    <row r="107" spans="1:13" x14ac:dyDescent="0.35">
      <c r="A107" s="1">
        <v>41885</v>
      </c>
      <c r="B107" t="s">
        <v>27</v>
      </c>
      <c r="C107" t="s">
        <v>39</v>
      </c>
      <c r="D107" s="7" t="str">
        <f t="shared" si="6"/>
        <v>triangular(indirect</v>
      </c>
      <c r="E107" t="s">
        <v>29</v>
      </c>
      <c r="F107">
        <v>172.5</v>
      </c>
      <c r="G107">
        <v>61139.25</v>
      </c>
      <c r="H107" s="3">
        <f t="shared" si="7"/>
        <v>354.4304347826087</v>
      </c>
      <c r="I107" s="3">
        <v>347.31189490864585</v>
      </c>
      <c r="J107" s="3">
        <v>22.093642908130686</v>
      </c>
      <c r="K107" s="6"/>
      <c r="L107" s="6"/>
      <c r="M107" t="s">
        <v>12</v>
      </c>
    </row>
    <row r="108" spans="1:13" x14ac:dyDescent="0.35">
      <c r="A108" s="1">
        <v>41885</v>
      </c>
      <c r="B108" t="s">
        <v>27</v>
      </c>
      <c r="C108" t="s">
        <v>39</v>
      </c>
      <c r="D108" s="7" t="str">
        <f t="shared" si="6"/>
        <v>triangular(indirect</v>
      </c>
      <c r="E108" t="s">
        <v>40</v>
      </c>
      <c r="F108">
        <v>10435.1</v>
      </c>
      <c r="G108">
        <v>3698517.03</v>
      </c>
      <c r="H108" s="3">
        <f t="shared" si="7"/>
        <v>354.43043478260864</v>
      </c>
      <c r="I108" s="3">
        <v>347.31189490864585</v>
      </c>
      <c r="J108" s="3">
        <v>22.093642908130686</v>
      </c>
      <c r="K108" s="6"/>
      <c r="L108" s="6"/>
      <c r="M108" t="s">
        <v>12</v>
      </c>
    </row>
    <row r="109" spans="1:13" x14ac:dyDescent="0.35">
      <c r="A109" s="1">
        <v>41885</v>
      </c>
      <c r="B109" t="s">
        <v>27</v>
      </c>
      <c r="C109" t="s">
        <v>39</v>
      </c>
      <c r="D109" s="7" t="str">
        <f t="shared" ref="D109:D140" si="8">IF(B109=C109,"direct","triangular(indirect")</f>
        <v>triangular(indirect</v>
      </c>
      <c r="E109" t="s">
        <v>29</v>
      </c>
      <c r="F109">
        <v>239.2</v>
      </c>
      <c r="G109">
        <v>84779.76</v>
      </c>
      <c r="H109" s="3">
        <f t="shared" si="7"/>
        <v>354.4304347826087</v>
      </c>
      <c r="I109" s="3">
        <v>347.31189490864585</v>
      </c>
      <c r="J109" s="3">
        <v>22.093642908130686</v>
      </c>
      <c r="K109" s="6"/>
      <c r="L109" s="6"/>
      <c r="M109" t="s">
        <v>12</v>
      </c>
    </row>
    <row r="110" spans="1:13" x14ac:dyDescent="0.35">
      <c r="A110" s="1">
        <v>41885</v>
      </c>
      <c r="B110" t="s">
        <v>27</v>
      </c>
      <c r="C110" t="s">
        <v>39</v>
      </c>
      <c r="D110" s="7" t="str">
        <f t="shared" si="8"/>
        <v>triangular(indirect</v>
      </c>
      <c r="E110" t="s">
        <v>29</v>
      </c>
      <c r="F110">
        <v>4639.1000000000004</v>
      </c>
      <c r="G110">
        <v>1644238.23</v>
      </c>
      <c r="H110" s="3">
        <f t="shared" si="7"/>
        <v>354.43043478260864</v>
      </c>
      <c r="I110" s="3">
        <v>347.31189490864585</v>
      </c>
      <c r="J110" s="3">
        <v>22.093642908130686</v>
      </c>
      <c r="K110" s="6"/>
      <c r="L110" s="6"/>
      <c r="M110" t="s">
        <v>12</v>
      </c>
    </row>
    <row r="111" spans="1:13" x14ac:dyDescent="0.35">
      <c r="A111" s="1">
        <v>41885</v>
      </c>
      <c r="B111" t="s">
        <v>27</v>
      </c>
      <c r="C111" t="s">
        <v>39</v>
      </c>
      <c r="D111" s="7" t="str">
        <f t="shared" si="8"/>
        <v>triangular(indirect</v>
      </c>
      <c r="E111" t="s">
        <v>29</v>
      </c>
      <c r="F111">
        <v>128.4435</v>
      </c>
      <c r="G111">
        <v>45523.47</v>
      </c>
      <c r="H111" s="3">
        <f t="shared" si="7"/>
        <v>354.42408529820506</v>
      </c>
      <c r="I111" s="3">
        <v>347.31189490864585</v>
      </c>
      <c r="J111" s="3">
        <v>22.093642908130686</v>
      </c>
      <c r="K111" s="6"/>
      <c r="L111" s="6"/>
      <c r="M111" t="s">
        <v>12</v>
      </c>
    </row>
    <row r="112" spans="1:13" x14ac:dyDescent="0.35">
      <c r="A112" s="1">
        <v>41885</v>
      </c>
      <c r="B112" t="s">
        <v>27</v>
      </c>
      <c r="C112" t="s">
        <v>39</v>
      </c>
      <c r="D112" s="7" t="str">
        <f t="shared" si="8"/>
        <v>triangular(indirect</v>
      </c>
      <c r="E112" t="s">
        <v>29</v>
      </c>
      <c r="F112">
        <v>8050</v>
      </c>
      <c r="G112">
        <v>2853165</v>
      </c>
      <c r="H112" s="3">
        <f t="shared" si="7"/>
        <v>354.4304347826087</v>
      </c>
      <c r="I112" s="3">
        <v>347.31189490864585</v>
      </c>
      <c r="J112" s="3">
        <v>22.093642908130686</v>
      </c>
      <c r="K112" s="6"/>
      <c r="L112" s="6"/>
      <c r="M112" t="s">
        <v>12</v>
      </c>
    </row>
    <row r="113" spans="1:13" x14ac:dyDescent="0.35">
      <c r="A113" s="1">
        <v>41885</v>
      </c>
      <c r="B113" t="s">
        <v>27</v>
      </c>
      <c r="C113" t="s">
        <v>39</v>
      </c>
      <c r="D113" s="7" t="str">
        <f t="shared" si="8"/>
        <v>triangular(indirect</v>
      </c>
      <c r="E113" t="s">
        <v>29</v>
      </c>
      <c r="F113">
        <v>1691.65</v>
      </c>
      <c r="G113">
        <v>599572.245</v>
      </c>
      <c r="H113" s="3">
        <f t="shared" si="7"/>
        <v>354.4304347826087</v>
      </c>
      <c r="I113" s="3">
        <v>347.31189490864585</v>
      </c>
      <c r="J113" s="3">
        <v>22.093642908130686</v>
      </c>
      <c r="K113" s="6"/>
      <c r="L113" s="6"/>
      <c r="M113" t="s">
        <v>12</v>
      </c>
    </row>
    <row r="114" spans="1:13" x14ac:dyDescent="0.35">
      <c r="A114" s="1">
        <v>41885</v>
      </c>
      <c r="B114" t="s">
        <v>27</v>
      </c>
      <c r="C114" t="s">
        <v>39</v>
      </c>
      <c r="D114" s="7" t="str">
        <f t="shared" si="8"/>
        <v>triangular(indirect</v>
      </c>
      <c r="E114" t="s">
        <v>29</v>
      </c>
      <c r="F114">
        <v>2577.15</v>
      </c>
      <c r="G114">
        <v>913420.39500000002</v>
      </c>
      <c r="H114" s="3">
        <f t="shared" si="7"/>
        <v>354.4304347826087</v>
      </c>
      <c r="I114" s="3">
        <v>347.31189490864585</v>
      </c>
      <c r="J114" s="3">
        <v>22.093642908130686</v>
      </c>
      <c r="K114" s="6"/>
      <c r="L114" s="6"/>
      <c r="M114" t="s">
        <v>12</v>
      </c>
    </row>
    <row r="115" spans="1:13" x14ac:dyDescent="0.35">
      <c r="A115" s="1">
        <v>41885</v>
      </c>
      <c r="B115" t="s">
        <v>27</v>
      </c>
      <c r="C115" t="s">
        <v>39</v>
      </c>
      <c r="D115" s="7" t="str">
        <f t="shared" si="8"/>
        <v>triangular(indirect</v>
      </c>
      <c r="E115" t="s">
        <v>29</v>
      </c>
      <c r="F115">
        <v>3963.3944999999999</v>
      </c>
      <c r="G115">
        <v>1404747.638</v>
      </c>
      <c r="H115" s="3">
        <f t="shared" si="7"/>
        <v>354.43043532507301</v>
      </c>
      <c r="I115" s="3">
        <v>347.31189490864585</v>
      </c>
      <c r="J115" s="3">
        <v>22.093642908130686</v>
      </c>
      <c r="K115" s="6"/>
      <c r="L115" s="6"/>
      <c r="M115" t="s">
        <v>12</v>
      </c>
    </row>
    <row r="116" spans="1:13" x14ac:dyDescent="0.35">
      <c r="A116" s="1">
        <v>41885</v>
      </c>
      <c r="B116" t="s">
        <v>27</v>
      </c>
      <c r="C116" t="s">
        <v>39</v>
      </c>
      <c r="D116" s="7" t="str">
        <f t="shared" si="8"/>
        <v>triangular(indirect</v>
      </c>
      <c r="E116" t="s">
        <v>29</v>
      </c>
      <c r="F116">
        <v>5356.7920000000004</v>
      </c>
      <c r="G116">
        <v>1898610.12</v>
      </c>
      <c r="H116" s="3">
        <f t="shared" si="7"/>
        <v>354.43043523063801</v>
      </c>
      <c r="I116" s="3">
        <v>347.31189490864585</v>
      </c>
      <c r="J116" s="3">
        <v>22.093642908130686</v>
      </c>
      <c r="K116" s="6"/>
      <c r="L116" s="6"/>
      <c r="M116" t="s">
        <v>12</v>
      </c>
    </row>
    <row r="117" spans="1:13" x14ac:dyDescent="0.35">
      <c r="A117" s="1">
        <v>41885</v>
      </c>
      <c r="B117" t="s">
        <v>27</v>
      </c>
      <c r="C117" t="s">
        <v>39</v>
      </c>
      <c r="D117" s="7" t="str">
        <f t="shared" si="8"/>
        <v>triangular(indirect</v>
      </c>
      <c r="E117" t="s">
        <v>29</v>
      </c>
      <c r="F117">
        <v>9319.7150000000001</v>
      </c>
      <c r="G117">
        <v>3303190.6430000002</v>
      </c>
      <c r="H117" s="3">
        <f t="shared" si="7"/>
        <v>354.43043515815668</v>
      </c>
      <c r="I117" s="3">
        <v>347.31189490864585</v>
      </c>
      <c r="J117" s="3">
        <v>22.093642908130686</v>
      </c>
      <c r="K117" s="6"/>
      <c r="L117" s="6"/>
      <c r="M117" t="s">
        <v>12</v>
      </c>
    </row>
    <row r="118" spans="1:13" x14ac:dyDescent="0.35">
      <c r="A118" s="1">
        <v>41885</v>
      </c>
      <c r="B118" t="s">
        <v>27</v>
      </c>
      <c r="C118" t="s">
        <v>39</v>
      </c>
      <c r="D118" s="7" t="str">
        <f t="shared" si="8"/>
        <v>triangular(indirect</v>
      </c>
      <c r="E118" t="s">
        <v>29</v>
      </c>
      <c r="F118">
        <v>10135.306500000001</v>
      </c>
      <c r="G118">
        <v>3615396.8480000002</v>
      </c>
      <c r="H118" s="3">
        <f t="shared" si="7"/>
        <v>356.71312436382658</v>
      </c>
      <c r="I118" s="3">
        <v>347.31189490864585</v>
      </c>
      <c r="J118" s="3">
        <v>22.093642908130686</v>
      </c>
      <c r="K118" s="6"/>
      <c r="L118" s="6"/>
      <c r="M118" t="s">
        <v>12</v>
      </c>
    </row>
    <row r="119" spans="1:13" x14ac:dyDescent="0.35">
      <c r="A119" s="1">
        <v>41885</v>
      </c>
      <c r="B119" t="s">
        <v>33</v>
      </c>
      <c r="C119" t="s">
        <v>30</v>
      </c>
      <c r="D119" s="7" t="str">
        <f t="shared" si="8"/>
        <v>triangular(indirect</v>
      </c>
      <c r="E119" t="s">
        <v>34</v>
      </c>
      <c r="F119">
        <v>1857.0545</v>
      </c>
      <c r="G119">
        <v>687251.46</v>
      </c>
      <c r="H119" s="3">
        <f t="shared" si="7"/>
        <v>370.07608554299293</v>
      </c>
      <c r="I119" s="3">
        <v>347.31189490864585</v>
      </c>
      <c r="J119" s="3">
        <v>22.093642908130686</v>
      </c>
      <c r="K119" s="6"/>
      <c r="L119" s="6"/>
      <c r="M119" t="s">
        <v>12</v>
      </c>
    </row>
    <row r="120" spans="1:13" x14ac:dyDescent="0.35">
      <c r="A120" s="1">
        <v>41885</v>
      </c>
      <c r="B120" t="s">
        <v>33</v>
      </c>
      <c r="C120" t="s">
        <v>30</v>
      </c>
      <c r="D120" s="7" t="str">
        <f t="shared" si="8"/>
        <v>triangular(indirect</v>
      </c>
      <c r="E120" t="s">
        <v>34</v>
      </c>
      <c r="F120">
        <v>5951.5145000000002</v>
      </c>
      <c r="G120">
        <v>2202513.1949999998</v>
      </c>
      <c r="H120" s="3">
        <f t="shared" si="7"/>
        <v>370.07608651545752</v>
      </c>
      <c r="I120" s="3">
        <v>347.31189490864585</v>
      </c>
      <c r="J120" s="3">
        <v>22.093642908130686</v>
      </c>
      <c r="K120" s="6"/>
      <c r="L120" s="6"/>
      <c r="M120" t="s">
        <v>12</v>
      </c>
    </row>
    <row r="121" spans="1:13" x14ac:dyDescent="0.35">
      <c r="A121" s="1">
        <v>41885</v>
      </c>
      <c r="B121" t="s">
        <v>33</v>
      </c>
      <c r="C121" t="s">
        <v>30</v>
      </c>
      <c r="D121" s="7" t="str">
        <f t="shared" si="8"/>
        <v>triangular(indirect</v>
      </c>
      <c r="E121" t="s">
        <v>34</v>
      </c>
      <c r="F121">
        <v>1097.721</v>
      </c>
      <c r="G121">
        <v>406240.29</v>
      </c>
      <c r="H121" s="3">
        <f t="shared" si="7"/>
        <v>370.07608490682054</v>
      </c>
      <c r="I121" s="3">
        <v>347.31189490864585</v>
      </c>
      <c r="J121" s="3">
        <v>22.093642908130686</v>
      </c>
      <c r="K121" s="6"/>
      <c r="L121" s="6"/>
      <c r="M121" t="s">
        <v>12</v>
      </c>
    </row>
    <row r="122" spans="1:13" x14ac:dyDescent="0.35">
      <c r="A122" s="1">
        <v>41885</v>
      </c>
      <c r="B122" t="s">
        <v>33</v>
      </c>
      <c r="C122" t="s">
        <v>30</v>
      </c>
      <c r="D122" s="7" t="str">
        <f t="shared" si="8"/>
        <v>triangular(indirect</v>
      </c>
      <c r="E122" t="s">
        <v>34</v>
      </c>
      <c r="F122">
        <v>242.50049999999999</v>
      </c>
      <c r="G122">
        <v>89743.634999999995</v>
      </c>
      <c r="H122" s="3">
        <f t="shared" si="7"/>
        <v>370.07608231735605</v>
      </c>
      <c r="I122" s="3">
        <v>347.31189490864585</v>
      </c>
      <c r="J122" s="3">
        <v>22.093642908130686</v>
      </c>
      <c r="K122" s="6"/>
      <c r="L122" s="6"/>
      <c r="M122" t="s">
        <v>12</v>
      </c>
    </row>
    <row r="123" spans="1:13" x14ac:dyDescent="0.35">
      <c r="A123" s="1">
        <v>41885</v>
      </c>
      <c r="B123" t="s">
        <v>33</v>
      </c>
      <c r="C123" t="s">
        <v>30</v>
      </c>
      <c r="D123" s="7" t="str">
        <f t="shared" si="8"/>
        <v>triangular(indirect</v>
      </c>
      <c r="E123" t="s">
        <v>34</v>
      </c>
      <c r="F123">
        <v>1008.941</v>
      </c>
      <c r="G123">
        <v>373384.935</v>
      </c>
      <c r="H123" s="3">
        <f t="shared" si="7"/>
        <v>370.07608472646069</v>
      </c>
      <c r="I123" s="3">
        <v>347.31189490864585</v>
      </c>
      <c r="J123" s="3">
        <v>22.093642908130686</v>
      </c>
      <c r="K123" s="6"/>
      <c r="L123" s="6"/>
      <c r="M123" t="s">
        <v>12</v>
      </c>
    </row>
    <row r="124" spans="1:13" x14ac:dyDescent="0.35">
      <c r="A124" s="1">
        <v>41885</v>
      </c>
      <c r="B124" t="s">
        <v>33</v>
      </c>
      <c r="C124" t="s">
        <v>30</v>
      </c>
      <c r="D124" s="7" t="str">
        <f t="shared" si="8"/>
        <v>triangular(indirect</v>
      </c>
      <c r="E124" t="s">
        <v>34</v>
      </c>
      <c r="F124">
        <v>645.54100000000005</v>
      </c>
      <c r="G124">
        <v>238897.58249999999</v>
      </c>
      <c r="H124" s="3">
        <f t="shared" si="7"/>
        <v>370.0734461482694</v>
      </c>
      <c r="I124" s="3">
        <v>347.31189490864585</v>
      </c>
      <c r="J124" s="3">
        <v>22.093642908130686</v>
      </c>
      <c r="K124" s="6"/>
      <c r="L124" s="6"/>
      <c r="M124" t="s">
        <v>12</v>
      </c>
    </row>
    <row r="125" spans="1:13" x14ac:dyDescent="0.35">
      <c r="A125" s="1">
        <v>41885</v>
      </c>
      <c r="B125" t="s">
        <v>33</v>
      </c>
      <c r="C125" t="s">
        <v>30</v>
      </c>
      <c r="D125" s="7" t="str">
        <f t="shared" si="8"/>
        <v>triangular(indirect</v>
      </c>
      <c r="E125" t="s">
        <v>34</v>
      </c>
      <c r="F125">
        <v>1603.491</v>
      </c>
      <c r="G125">
        <v>593413.67249999999</v>
      </c>
      <c r="H125" s="3">
        <f t="shared" si="7"/>
        <v>370.07608555333331</v>
      </c>
      <c r="I125" s="3">
        <v>347.31189490864585</v>
      </c>
      <c r="J125" s="3">
        <v>22.093642908130686</v>
      </c>
      <c r="K125" s="6"/>
      <c r="L125" s="6"/>
      <c r="M125" t="s">
        <v>12</v>
      </c>
    </row>
    <row r="126" spans="1:13" x14ac:dyDescent="0.35">
      <c r="A126" s="1">
        <v>41885</v>
      </c>
      <c r="B126" t="s">
        <v>33</v>
      </c>
      <c r="C126" t="s">
        <v>30</v>
      </c>
      <c r="D126" s="7" t="str">
        <f t="shared" si="8"/>
        <v>triangular(indirect</v>
      </c>
      <c r="E126" t="s">
        <v>34</v>
      </c>
      <c r="F126">
        <v>4333.1655000000001</v>
      </c>
      <c r="G126">
        <v>1603600.9350000001</v>
      </c>
      <c r="H126" s="3">
        <f t="shared" si="7"/>
        <v>370.07608756231446</v>
      </c>
      <c r="I126" s="3">
        <v>347.31189490864585</v>
      </c>
      <c r="J126" s="3">
        <v>22.093642908130686</v>
      </c>
      <c r="K126" s="6"/>
      <c r="L126" s="6"/>
      <c r="M126" t="s">
        <v>12</v>
      </c>
    </row>
    <row r="127" spans="1:13" x14ac:dyDescent="0.35">
      <c r="A127" s="1">
        <v>41885</v>
      </c>
      <c r="B127" t="s">
        <v>33</v>
      </c>
      <c r="C127" t="s">
        <v>30</v>
      </c>
      <c r="D127" s="7" t="str">
        <f t="shared" si="8"/>
        <v>triangular(indirect</v>
      </c>
      <c r="E127" t="s">
        <v>34</v>
      </c>
      <c r="F127">
        <v>7330.3644999999997</v>
      </c>
      <c r="G127">
        <v>2712792.608</v>
      </c>
      <c r="H127" s="3">
        <f t="shared" si="7"/>
        <v>370.07608666663168</v>
      </c>
      <c r="I127" s="3">
        <v>347.31189490864585</v>
      </c>
      <c r="J127" s="3">
        <v>22.093642908130686</v>
      </c>
      <c r="K127" s="6"/>
      <c r="L127" s="6"/>
      <c r="M127" t="s">
        <v>12</v>
      </c>
    </row>
    <row r="128" spans="1:13" x14ac:dyDescent="0.35">
      <c r="A128" s="1">
        <v>41885</v>
      </c>
      <c r="B128" t="s">
        <v>33</v>
      </c>
      <c r="C128" t="s">
        <v>30</v>
      </c>
      <c r="D128" s="7" t="str">
        <f t="shared" si="8"/>
        <v>triangular(indirect</v>
      </c>
      <c r="E128" t="s">
        <v>34</v>
      </c>
      <c r="F128">
        <v>7701.3545000000004</v>
      </c>
      <c r="G128">
        <v>2850087.1349999998</v>
      </c>
      <c r="H128" s="3">
        <f t="shared" si="7"/>
        <v>370.07608661567258</v>
      </c>
      <c r="I128" s="3">
        <v>347.31189490864585</v>
      </c>
      <c r="J128" s="3">
        <v>22.093642908130686</v>
      </c>
      <c r="K128" s="6"/>
      <c r="L128" s="6"/>
      <c r="M128" t="s">
        <v>12</v>
      </c>
    </row>
    <row r="129" spans="1:13" x14ac:dyDescent="0.35">
      <c r="A129" s="1">
        <v>41885</v>
      </c>
      <c r="B129" t="s">
        <v>33</v>
      </c>
      <c r="C129" t="s">
        <v>30</v>
      </c>
      <c r="D129" s="7" t="str">
        <f t="shared" si="8"/>
        <v>triangular(indirect</v>
      </c>
      <c r="E129" t="s">
        <v>34</v>
      </c>
      <c r="F129">
        <v>5085.6450000000004</v>
      </c>
      <c r="G129">
        <v>1882075.605</v>
      </c>
      <c r="H129" s="3">
        <f t="shared" si="7"/>
        <v>370.07608769389128</v>
      </c>
      <c r="I129" s="3">
        <v>347.31189490864585</v>
      </c>
      <c r="J129" s="3">
        <v>22.093642908130686</v>
      </c>
      <c r="K129" s="6"/>
      <c r="L129" s="6"/>
      <c r="M129" t="s">
        <v>12</v>
      </c>
    </row>
    <row r="130" spans="1:13" x14ac:dyDescent="0.35">
      <c r="A130" s="1">
        <v>41885</v>
      </c>
      <c r="B130" t="s">
        <v>33</v>
      </c>
      <c r="C130" t="s">
        <v>30</v>
      </c>
      <c r="D130" s="7" t="str">
        <f t="shared" si="8"/>
        <v>triangular(indirect</v>
      </c>
      <c r="E130" t="s">
        <v>34</v>
      </c>
      <c r="F130">
        <v>2213.0715</v>
      </c>
      <c r="G130">
        <v>819005.6925</v>
      </c>
      <c r="H130" s="3">
        <f t="shared" ref="H130:H161" si="9">G130/F130</f>
        <v>370.07647177237607</v>
      </c>
      <c r="I130" s="3">
        <v>347.31189490864585</v>
      </c>
      <c r="J130" s="3">
        <v>22.093642908130686</v>
      </c>
      <c r="K130" s="6"/>
      <c r="L130" s="6"/>
      <c r="M130" t="s">
        <v>12</v>
      </c>
    </row>
    <row r="131" spans="1:13" x14ac:dyDescent="0.35">
      <c r="A131" s="1">
        <v>41885</v>
      </c>
      <c r="B131" t="s">
        <v>33</v>
      </c>
      <c r="C131" t="s">
        <v>30</v>
      </c>
      <c r="D131" s="7" t="str">
        <f t="shared" si="8"/>
        <v>triangular(indirect</v>
      </c>
      <c r="E131" t="s">
        <v>34</v>
      </c>
      <c r="F131">
        <v>505.49400000000003</v>
      </c>
      <c r="G131">
        <v>187072.095</v>
      </c>
      <c r="H131" s="3">
        <f t="shared" si="9"/>
        <v>370.07777540386235</v>
      </c>
      <c r="I131" s="3">
        <v>347.31189490864585</v>
      </c>
      <c r="J131" s="3">
        <v>22.093642908130686</v>
      </c>
      <c r="K131" s="6"/>
      <c r="L131" s="6"/>
      <c r="M131" t="s">
        <v>12</v>
      </c>
    </row>
    <row r="132" spans="1:13" x14ac:dyDescent="0.35">
      <c r="A132" s="1">
        <v>41885</v>
      </c>
      <c r="B132" t="s">
        <v>33</v>
      </c>
      <c r="C132" t="s">
        <v>30</v>
      </c>
      <c r="D132" s="7" t="str">
        <f t="shared" si="8"/>
        <v>triangular(indirect</v>
      </c>
      <c r="E132" t="s">
        <v>34</v>
      </c>
      <c r="F132">
        <v>6625.5870000000004</v>
      </c>
      <c r="G132">
        <v>2451971.31</v>
      </c>
      <c r="H132" s="3">
        <f t="shared" si="9"/>
        <v>370.07608684332422</v>
      </c>
      <c r="I132" s="3">
        <v>347.31189490864585</v>
      </c>
      <c r="J132" s="3">
        <v>22.093642908130686</v>
      </c>
      <c r="K132" s="6"/>
      <c r="L132" s="6"/>
      <c r="M132" t="s">
        <v>12</v>
      </c>
    </row>
    <row r="133" spans="1:13" x14ac:dyDescent="0.35">
      <c r="A133" s="1">
        <v>41885</v>
      </c>
      <c r="B133" t="s">
        <v>33</v>
      </c>
      <c r="C133" t="s">
        <v>30</v>
      </c>
      <c r="D133" s="7" t="str">
        <f t="shared" si="8"/>
        <v>triangular(indirect</v>
      </c>
      <c r="E133" t="s">
        <v>34</v>
      </c>
      <c r="F133">
        <v>3673.7555000000002</v>
      </c>
      <c r="G133">
        <v>1359569.0630000001</v>
      </c>
      <c r="H133" s="3">
        <f t="shared" si="9"/>
        <v>370.07608780714992</v>
      </c>
      <c r="I133" s="3">
        <v>347.31189490864585</v>
      </c>
      <c r="J133" s="3">
        <v>22.093642908130686</v>
      </c>
      <c r="K133" s="6"/>
      <c r="L133" s="6"/>
      <c r="M133" t="s">
        <v>12</v>
      </c>
    </row>
    <row r="134" spans="1:13" x14ac:dyDescent="0.35">
      <c r="A134" s="1">
        <v>41885</v>
      </c>
      <c r="B134" t="s">
        <v>33</v>
      </c>
      <c r="C134" t="s">
        <v>30</v>
      </c>
      <c r="D134" s="7" t="str">
        <f t="shared" si="8"/>
        <v>triangular(indirect</v>
      </c>
      <c r="E134" t="s">
        <v>34</v>
      </c>
      <c r="F134">
        <v>1281.79</v>
      </c>
      <c r="G134">
        <v>474359.82750000001</v>
      </c>
      <c r="H134" s="3">
        <f t="shared" si="9"/>
        <v>370.07608695652175</v>
      </c>
      <c r="I134" s="3">
        <v>347.31189490864585</v>
      </c>
      <c r="J134" s="3">
        <v>22.093642908130686</v>
      </c>
      <c r="K134" s="6"/>
      <c r="L134" s="6"/>
      <c r="M134" t="s">
        <v>12</v>
      </c>
    </row>
    <row r="135" spans="1:13" x14ac:dyDescent="0.35">
      <c r="A135" s="1">
        <v>41885</v>
      </c>
      <c r="B135" t="s">
        <v>33</v>
      </c>
      <c r="C135" t="s">
        <v>30</v>
      </c>
      <c r="D135" s="7" t="str">
        <f t="shared" si="8"/>
        <v>triangular(indirect</v>
      </c>
      <c r="E135" t="s">
        <v>34</v>
      </c>
      <c r="F135">
        <v>7367.82</v>
      </c>
      <c r="G135">
        <v>2726652.2930000001</v>
      </c>
      <c r="H135" s="3">
        <f t="shared" si="9"/>
        <v>370.07585595196412</v>
      </c>
      <c r="I135" s="3">
        <v>347.31189490864585</v>
      </c>
      <c r="J135" s="3">
        <v>22.093642908130686</v>
      </c>
      <c r="K135" s="6"/>
      <c r="L135" s="6"/>
      <c r="M135" t="s">
        <v>12</v>
      </c>
    </row>
    <row r="136" spans="1:13" x14ac:dyDescent="0.35">
      <c r="A136" s="1">
        <v>41885</v>
      </c>
      <c r="B136" t="s">
        <v>33</v>
      </c>
      <c r="C136" t="s">
        <v>30</v>
      </c>
      <c r="D136" s="7" t="str">
        <f t="shared" si="8"/>
        <v>triangular(indirect</v>
      </c>
      <c r="E136" t="s">
        <v>34</v>
      </c>
      <c r="F136">
        <v>7887.6890000000003</v>
      </c>
      <c r="G136">
        <v>2919046.7850000001</v>
      </c>
      <c r="H136" s="3">
        <f t="shared" si="9"/>
        <v>370.07630308446494</v>
      </c>
      <c r="I136" s="3">
        <v>347.31189490864585</v>
      </c>
      <c r="J136" s="3">
        <v>22.093642908130686</v>
      </c>
      <c r="K136" s="6"/>
      <c r="L136" s="6"/>
      <c r="M136" t="s">
        <v>12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6"/>
  <sheetViews>
    <sheetView workbookViewId="0">
      <selection activeCell="L2" sqref="L2:L137"/>
    </sheetView>
  </sheetViews>
  <sheetFormatPr defaultRowHeight="14.5" x14ac:dyDescent="0.35"/>
  <cols>
    <col min="1" max="1" width="10.453125" bestFit="1" customWidth="1"/>
    <col min="2" max="2" width="16.453125" bestFit="1" customWidth="1"/>
    <col min="3" max="3" width="15.7265625" bestFit="1" customWidth="1"/>
    <col min="4" max="4" width="15.7265625" style="7" customWidth="1"/>
    <col min="5" max="5" width="11.90625" bestFit="1" customWidth="1"/>
    <col min="6" max="6" width="10.81640625" bestFit="1" customWidth="1"/>
    <col min="7" max="7" width="11.81640625" bestFit="1" customWidth="1"/>
    <col min="8" max="8" width="11.81640625" customWidth="1"/>
    <col min="9" max="10" width="8.90625" customWidth="1"/>
    <col min="11" max="11" width="8.90625" style="7" customWidth="1"/>
    <col min="12" max="12" width="48.81640625" style="5" bestFit="1" customWidth="1"/>
    <col min="13" max="13" width="20" bestFit="1" customWidth="1"/>
  </cols>
  <sheetData>
    <row r="1" spans="1:13" x14ac:dyDescent="0.35">
      <c r="A1" t="s">
        <v>0</v>
      </c>
      <c r="B1" t="s">
        <v>41</v>
      </c>
      <c r="C1" t="s">
        <v>42</v>
      </c>
      <c r="D1" s="7" t="s">
        <v>46</v>
      </c>
      <c r="E1" t="s">
        <v>1</v>
      </c>
      <c r="F1" t="s">
        <v>43</v>
      </c>
      <c r="G1" t="s">
        <v>44</v>
      </c>
      <c r="H1" t="s">
        <v>47</v>
      </c>
      <c r="I1" t="s">
        <v>48</v>
      </c>
      <c r="K1" s="7" t="s">
        <v>59</v>
      </c>
      <c r="L1" s="5" t="s">
        <v>61</v>
      </c>
      <c r="M1" s="2" t="s">
        <v>45</v>
      </c>
    </row>
    <row r="2" spans="1:13" x14ac:dyDescent="0.35">
      <c r="A2" s="1">
        <v>41883</v>
      </c>
      <c r="B2" t="s">
        <v>2</v>
      </c>
      <c r="C2" t="s">
        <v>3</v>
      </c>
      <c r="D2" s="7" t="str">
        <f t="shared" ref="D2:D38" si="0">IF(B2=C2,"direct","triangular(indirect")</f>
        <v>triangular(indirect</v>
      </c>
      <c r="E2" t="s">
        <v>4</v>
      </c>
      <c r="F2">
        <v>2472.5</v>
      </c>
      <c r="G2">
        <v>744975</v>
      </c>
      <c r="H2" s="3">
        <f t="shared" ref="H2:H33" si="1">G2/F2</f>
        <v>301.30434782608694</v>
      </c>
      <c r="I2" s="3">
        <v>355.23609293076265</v>
      </c>
      <c r="J2" s="3">
        <v>21.458266785257493</v>
      </c>
      <c r="K2" s="8">
        <v>333.77782614550517</v>
      </c>
      <c r="L2" s="6"/>
      <c r="M2" t="s">
        <v>5</v>
      </c>
    </row>
    <row r="3" spans="1:13" x14ac:dyDescent="0.35">
      <c r="A3" s="1">
        <v>41883</v>
      </c>
      <c r="B3" t="s">
        <v>2</v>
      </c>
      <c r="C3" t="s">
        <v>3</v>
      </c>
      <c r="D3" s="7" t="str">
        <f t="shared" si="0"/>
        <v>triangular(indirect</v>
      </c>
      <c r="E3" t="s">
        <v>4</v>
      </c>
      <c r="F3">
        <v>3277.5</v>
      </c>
      <c r="G3">
        <v>987525</v>
      </c>
      <c r="H3" s="3">
        <f t="shared" si="1"/>
        <v>301.30434782608694</v>
      </c>
      <c r="I3" s="3">
        <v>355.23609293076265</v>
      </c>
      <c r="J3" s="3">
        <v>21.458266785257493</v>
      </c>
      <c r="K3" s="8">
        <v>333.77782614550517</v>
      </c>
      <c r="L3" s="6"/>
      <c r="M3" t="s">
        <v>5</v>
      </c>
    </row>
    <row r="4" spans="1:13" x14ac:dyDescent="0.35">
      <c r="A4" s="1">
        <v>41883</v>
      </c>
      <c r="B4" t="s">
        <v>2</v>
      </c>
      <c r="C4" t="s">
        <v>6</v>
      </c>
      <c r="D4" s="7" t="str">
        <f t="shared" si="0"/>
        <v>triangular(indirect</v>
      </c>
      <c r="E4" t="s">
        <v>7</v>
      </c>
      <c r="F4">
        <v>1929.3320000000001</v>
      </c>
      <c r="G4">
        <v>595394.98499999999</v>
      </c>
      <c r="H4" s="3">
        <f t="shared" si="1"/>
        <v>308.60162221950395</v>
      </c>
      <c r="I4" s="3">
        <v>355.23609293076265</v>
      </c>
      <c r="J4" s="3">
        <v>21.458266785257493</v>
      </c>
      <c r="K4" s="8">
        <v>333.77782614550517</v>
      </c>
      <c r="L4" s="6"/>
      <c r="M4" t="s">
        <v>5</v>
      </c>
    </row>
    <row r="5" spans="1:13" x14ac:dyDescent="0.35">
      <c r="A5" s="1">
        <v>41883</v>
      </c>
      <c r="B5" t="s">
        <v>2</v>
      </c>
      <c r="C5" t="s">
        <v>6</v>
      </c>
      <c r="D5" s="7" t="str">
        <f t="shared" si="0"/>
        <v>triangular(indirect</v>
      </c>
      <c r="E5" t="s">
        <v>7</v>
      </c>
      <c r="F5">
        <v>1631.5165</v>
      </c>
      <c r="G5">
        <v>506456.76</v>
      </c>
      <c r="H5" s="3">
        <f t="shared" si="1"/>
        <v>310.42086304367746</v>
      </c>
      <c r="I5" s="3">
        <v>355.23609293076265</v>
      </c>
      <c r="J5" s="3">
        <v>21.458266785257493</v>
      </c>
      <c r="K5" s="8">
        <v>333.77782614550517</v>
      </c>
      <c r="L5" s="6"/>
      <c r="M5" t="s">
        <v>5</v>
      </c>
    </row>
    <row r="6" spans="1:13" x14ac:dyDescent="0.35">
      <c r="A6" s="1">
        <v>41883</v>
      </c>
      <c r="B6" t="s">
        <v>2</v>
      </c>
      <c r="C6" t="s">
        <v>6</v>
      </c>
      <c r="D6" s="7" t="str">
        <f t="shared" si="0"/>
        <v>triangular(indirect</v>
      </c>
      <c r="E6" t="s">
        <v>4</v>
      </c>
      <c r="F6">
        <v>647.74900000000002</v>
      </c>
      <c r="G6">
        <v>201797.745</v>
      </c>
      <c r="H6" s="3">
        <f t="shared" si="1"/>
        <v>311.53694563789367</v>
      </c>
      <c r="I6" s="3">
        <v>355.23609293076265</v>
      </c>
      <c r="J6" s="3">
        <v>21.458266785257493</v>
      </c>
      <c r="K6" s="8">
        <v>333.77782614550517</v>
      </c>
      <c r="L6" s="6"/>
      <c r="M6" t="s">
        <v>5</v>
      </c>
    </row>
    <row r="7" spans="1:13" x14ac:dyDescent="0.35">
      <c r="A7" s="1">
        <v>41883</v>
      </c>
      <c r="B7" t="s">
        <v>2</v>
      </c>
      <c r="C7" t="s">
        <v>6</v>
      </c>
      <c r="D7" s="7" t="str">
        <f t="shared" si="0"/>
        <v>triangular(indirect</v>
      </c>
      <c r="E7" t="s">
        <v>7</v>
      </c>
      <c r="F7">
        <v>1584.4815000000001</v>
      </c>
      <c r="G7">
        <v>496279.55249999999</v>
      </c>
      <c r="H7" s="3">
        <f t="shared" si="1"/>
        <v>313.21258878693124</v>
      </c>
      <c r="I7" s="3">
        <v>355.23609293076265</v>
      </c>
      <c r="J7" s="3">
        <v>21.458266785257493</v>
      </c>
      <c r="K7" s="8">
        <v>333.77782614550517</v>
      </c>
      <c r="L7" s="6"/>
      <c r="M7" t="s">
        <v>5</v>
      </c>
    </row>
    <row r="8" spans="1:13" x14ac:dyDescent="0.35">
      <c r="A8" s="1">
        <v>41883</v>
      </c>
      <c r="B8" t="s">
        <v>2</v>
      </c>
      <c r="C8" t="s">
        <v>6</v>
      </c>
      <c r="D8" s="7" t="str">
        <f t="shared" si="0"/>
        <v>triangular(indirect</v>
      </c>
      <c r="E8" t="s">
        <v>7</v>
      </c>
      <c r="F8">
        <v>3252.7404999999999</v>
      </c>
      <c r="G8">
        <v>1019585.655</v>
      </c>
      <c r="H8" s="3">
        <f t="shared" si="1"/>
        <v>313.45434872532871</v>
      </c>
      <c r="I8" s="3">
        <v>355.23609293076265</v>
      </c>
      <c r="J8" s="3">
        <v>21.458266785257493</v>
      </c>
      <c r="K8" s="8">
        <v>333.77782614550517</v>
      </c>
      <c r="L8" s="6"/>
      <c r="M8" t="s">
        <v>5</v>
      </c>
    </row>
    <row r="9" spans="1:13" x14ac:dyDescent="0.35">
      <c r="A9" s="1">
        <v>41883</v>
      </c>
      <c r="B9" t="s">
        <v>2</v>
      </c>
      <c r="C9" t="s">
        <v>6</v>
      </c>
      <c r="D9" s="7" t="str">
        <f t="shared" si="0"/>
        <v>triangular(indirect</v>
      </c>
      <c r="E9" t="s">
        <v>4</v>
      </c>
      <c r="F9">
        <v>1150</v>
      </c>
      <c r="G9">
        <v>360577.5</v>
      </c>
      <c r="H9" s="3">
        <f t="shared" si="1"/>
        <v>313.54565217391303</v>
      </c>
      <c r="I9" s="3">
        <v>355.23609293076265</v>
      </c>
      <c r="J9" s="3">
        <v>21.458266785257493</v>
      </c>
      <c r="K9" s="8">
        <v>333.77782614550517</v>
      </c>
      <c r="L9" s="6"/>
      <c r="M9" t="s">
        <v>5</v>
      </c>
    </row>
    <row r="10" spans="1:13" x14ac:dyDescent="0.35">
      <c r="A10" s="1">
        <v>41883</v>
      </c>
      <c r="B10" t="s">
        <v>2</v>
      </c>
      <c r="C10" t="s">
        <v>6</v>
      </c>
      <c r="D10" s="7" t="str">
        <f t="shared" si="0"/>
        <v>triangular(indirect</v>
      </c>
      <c r="E10" t="s">
        <v>7</v>
      </c>
      <c r="F10">
        <v>1316.9915000000001</v>
      </c>
      <c r="G10">
        <v>412988.85749999998</v>
      </c>
      <c r="H10" s="3">
        <f t="shared" si="1"/>
        <v>313.58505920501381</v>
      </c>
      <c r="I10" s="3">
        <v>355.23609293076265</v>
      </c>
      <c r="J10" s="3">
        <v>21.458266785257493</v>
      </c>
      <c r="K10" s="8">
        <v>333.77782614550517</v>
      </c>
      <c r="L10" s="6"/>
      <c r="M10" t="s">
        <v>5</v>
      </c>
    </row>
    <row r="11" spans="1:13" x14ac:dyDescent="0.35">
      <c r="A11" s="1">
        <v>41883</v>
      </c>
      <c r="B11" t="s">
        <v>2</v>
      </c>
      <c r="C11" t="s">
        <v>6</v>
      </c>
      <c r="D11" s="7" t="str">
        <f t="shared" si="0"/>
        <v>triangular(indirect</v>
      </c>
      <c r="E11" t="s">
        <v>4</v>
      </c>
      <c r="F11">
        <v>333.017</v>
      </c>
      <c r="G11">
        <v>105043.69500000001</v>
      </c>
      <c r="H11" s="3">
        <f t="shared" si="1"/>
        <v>315.43042847662434</v>
      </c>
      <c r="I11" s="3">
        <v>355.23609293076265</v>
      </c>
      <c r="J11" s="3">
        <v>21.458266785257493</v>
      </c>
      <c r="K11" s="8">
        <v>333.77782614550517</v>
      </c>
      <c r="L11" s="6"/>
      <c r="M11" t="s">
        <v>5</v>
      </c>
    </row>
    <row r="12" spans="1:13" x14ac:dyDescent="0.35">
      <c r="A12" s="1">
        <v>41883</v>
      </c>
      <c r="B12" t="s">
        <v>8</v>
      </c>
      <c r="C12" t="s">
        <v>3</v>
      </c>
      <c r="D12" s="7" t="str">
        <f t="shared" si="0"/>
        <v>triangular(indirect</v>
      </c>
      <c r="E12" t="s">
        <v>9</v>
      </c>
      <c r="F12">
        <v>4052.7150000000001</v>
      </c>
      <c r="G12">
        <v>1279327.5900000001</v>
      </c>
      <c r="H12" s="3">
        <f t="shared" si="1"/>
        <v>315.67173857525142</v>
      </c>
      <c r="I12" s="3">
        <v>355.23609293076265</v>
      </c>
      <c r="J12" s="3">
        <v>21.458266785257493</v>
      </c>
      <c r="K12" s="8">
        <v>333.77782614550517</v>
      </c>
      <c r="L12" s="6"/>
      <c r="M12" t="s">
        <v>5</v>
      </c>
    </row>
    <row r="13" spans="1:13" x14ac:dyDescent="0.35">
      <c r="A13" s="1">
        <v>41883</v>
      </c>
      <c r="B13" t="s">
        <v>2</v>
      </c>
      <c r="C13" t="s">
        <v>6</v>
      </c>
      <c r="D13" s="7" t="str">
        <f t="shared" si="0"/>
        <v>triangular(indirect</v>
      </c>
      <c r="E13" t="s">
        <v>7</v>
      </c>
      <c r="F13">
        <v>1587.3910000000001</v>
      </c>
      <c r="G13">
        <v>504066.75750000001</v>
      </c>
      <c r="H13" s="3">
        <f t="shared" si="1"/>
        <v>317.54416996190605</v>
      </c>
      <c r="I13" s="3">
        <v>355.23609293076265</v>
      </c>
      <c r="J13" s="3">
        <v>21.458266785257493</v>
      </c>
      <c r="K13" s="8">
        <v>333.77782614550517</v>
      </c>
      <c r="L13" s="6"/>
      <c r="M13" t="s">
        <v>5</v>
      </c>
    </row>
    <row r="14" spans="1:13" x14ac:dyDescent="0.35">
      <c r="A14" s="1">
        <v>41883</v>
      </c>
      <c r="B14" t="s">
        <v>2</v>
      </c>
      <c r="C14" t="s">
        <v>6</v>
      </c>
      <c r="D14" s="7" t="str">
        <f t="shared" si="0"/>
        <v>triangular(indirect</v>
      </c>
      <c r="E14" t="s">
        <v>7</v>
      </c>
      <c r="F14">
        <v>5938.6805000000004</v>
      </c>
      <c r="G14">
        <v>1887646.5</v>
      </c>
      <c r="H14" s="3">
        <f t="shared" si="1"/>
        <v>317.85621401925897</v>
      </c>
      <c r="I14" s="3">
        <v>355.23609293076265</v>
      </c>
      <c r="J14" s="3">
        <v>21.458266785257493</v>
      </c>
      <c r="K14" s="8">
        <v>333.77782614550517</v>
      </c>
      <c r="L14" s="6"/>
      <c r="M14" t="s">
        <v>5</v>
      </c>
    </row>
    <row r="15" spans="1:13" x14ac:dyDescent="0.35">
      <c r="A15" s="1">
        <v>41883</v>
      </c>
      <c r="B15" t="s">
        <v>2</v>
      </c>
      <c r="C15" t="s">
        <v>6</v>
      </c>
      <c r="D15" s="7" t="str">
        <f t="shared" si="0"/>
        <v>triangular(indirect</v>
      </c>
      <c r="E15" t="s">
        <v>7</v>
      </c>
      <c r="F15">
        <v>2993.4845</v>
      </c>
      <c r="G15">
        <v>952085.71499999997</v>
      </c>
      <c r="H15" s="3">
        <f t="shared" si="1"/>
        <v>318.05266237389901</v>
      </c>
      <c r="I15" s="3">
        <v>355.23609293076265</v>
      </c>
      <c r="J15" s="3">
        <v>21.458266785257493</v>
      </c>
      <c r="K15" s="8">
        <v>333.77782614550517</v>
      </c>
      <c r="L15" s="6"/>
      <c r="M15" t="s">
        <v>5</v>
      </c>
    </row>
    <row r="16" spans="1:13" x14ac:dyDescent="0.35">
      <c r="A16" s="1">
        <v>41883</v>
      </c>
      <c r="B16" t="s">
        <v>2</v>
      </c>
      <c r="C16" t="s">
        <v>6</v>
      </c>
      <c r="D16" s="7" t="str">
        <f t="shared" si="0"/>
        <v>triangular(indirect</v>
      </c>
      <c r="E16" t="s">
        <v>7</v>
      </c>
      <c r="F16">
        <v>573.79250000000002</v>
      </c>
      <c r="G16">
        <v>183490.98749999999</v>
      </c>
      <c r="H16" s="3">
        <f t="shared" si="1"/>
        <v>319.78631212502773</v>
      </c>
      <c r="I16" s="3">
        <v>355.23609293076265</v>
      </c>
      <c r="J16" s="3">
        <v>21.458266785257493</v>
      </c>
      <c r="K16" s="8">
        <v>333.77782614550517</v>
      </c>
      <c r="L16" s="6"/>
      <c r="M16" t="s">
        <v>5</v>
      </c>
    </row>
    <row r="17" spans="1:13" x14ac:dyDescent="0.35">
      <c r="A17" s="1">
        <v>41883</v>
      </c>
      <c r="B17" t="s">
        <v>8</v>
      </c>
      <c r="C17" t="s">
        <v>3</v>
      </c>
      <c r="D17" s="7" t="str">
        <f t="shared" si="0"/>
        <v>triangular(indirect</v>
      </c>
      <c r="E17" t="s">
        <v>9</v>
      </c>
      <c r="F17">
        <v>2361.2835</v>
      </c>
      <c r="G17">
        <v>755999.37</v>
      </c>
      <c r="H17" s="3">
        <f t="shared" si="1"/>
        <v>320.1645926886797</v>
      </c>
      <c r="I17" s="3">
        <v>355.23609293076265</v>
      </c>
      <c r="J17" s="3">
        <v>21.458266785257493</v>
      </c>
      <c r="K17" s="8">
        <v>333.77782614550517</v>
      </c>
      <c r="L17" s="6"/>
      <c r="M17" t="s">
        <v>5</v>
      </c>
    </row>
    <row r="18" spans="1:13" x14ac:dyDescent="0.35">
      <c r="A18" s="1">
        <v>41883</v>
      </c>
      <c r="B18" t="s">
        <v>2</v>
      </c>
      <c r="C18" t="s">
        <v>6</v>
      </c>
      <c r="D18" s="7" t="str">
        <f t="shared" si="0"/>
        <v>triangular(indirect</v>
      </c>
      <c r="E18" t="s">
        <v>4</v>
      </c>
      <c r="F18">
        <v>138.55199999999999</v>
      </c>
      <c r="G18">
        <v>44492.355000000003</v>
      </c>
      <c r="H18" s="3">
        <f t="shared" si="1"/>
        <v>321.12387406894169</v>
      </c>
      <c r="I18" s="3">
        <v>355.23609293076265</v>
      </c>
      <c r="J18" s="3">
        <v>21.458266785257493</v>
      </c>
      <c r="K18" s="8">
        <v>333.77782614550517</v>
      </c>
      <c r="L18" s="6"/>
      <c r="M18" t="s">
        <v>5</v>
      </c>
    </row>
    <row r="19" spans="1:13" x14ac:dyDescent="0.35">
      <c r="A19" s="1">
        <v>41883</v>
      </c>
      <c r="B19" t="s">
        <v>2</v>
      </c>
      <c r="C19" t="s">
        <v>6</v>
      </c>
      <c r="D19" s="7" t="str">
        <f t="shared" si="0"/>
        <v>triangular(indirect</v>
      </c>
      <c r="E19" t="s">
        <v>7</v>
      </c>
      <c r="F19">
        <v>808.65700000000004</v>
      </c>
      <c r="G19">
        <v>259836.57750000001</v>
      </c>
      <c r="H19" s="3">
        <f t="shared" si="1"/>
        <v>321.31865240763392</v>
      </c>
      <c r="I19" s="3">
        <v>355.23609293076265</v>
      </c>
      <c r="J19" s="3">
        <v>21.458266785257493</v>
      </c>
      <c r="K19" s="8">
        <v>333.77782614550517</v>
      </c>
      <c r="L19" s="6"/>
      <c r="M19" t="s">
        <v>5</v>
      </c>
    </row>
    <row r="20" spans="1:13" x14ac:dyDescent="0.35">
      <c r="A20" s="1">
        <v>41883</v>
      </c>
      <c r="B20" t="s">
        <v>2</v>
      </c>
      <c r="C20" t="s">
        <v>6</v>
      </c>
      <c r="D20" s="7" t="str">
        <f t="shared" si="0"/>
        <v>triangular(indirect</v>
      </c>
      <c r="E20" t="s">
        <v>4</v>
      </c>
      <c r="F20">
        <v>3105</v>
      </c>
      <c r="G20">
        <v>1003671</v>
      </c>
      <c r="H20" s="3">
        <f t="shared" si="1"/>
        <v>323.24347826086955</v>
      </c>
      <c r="I20" s="3">
        <v>355.23609293076265</v>
      </c>
      <c r="J20" s="3">
        <v>21.458266785257493</v>
      </c>
      <c r="K20" s="8">
        <v>333.77782614550517</v>
      </c>
      <c r="L20" s="6"/>
      <c r="M20" t="s">
        <v>5</v>
      </c>
    </row>
    <row r="21" spans="1:13" x14ac:dyDescent="0.35">
      <c r="A21" s="1">
        <v>41883</v>
      </c>
      <c r="B21" t="s">
        <v>10</v>
      </c>
      <c r="C21" t="s">
        <v>3</v>
      </c>
      <c r="D21" s="7" t="str">
        <f t="shared" si="0"/>
        <v>triangular(indirect</v>
      </c>
      <c r="E21" t="s">
        <v>11</v>
      </c>
      <c r="F21">
        <v>746.63750000000005</v>
      </c>
      <c r="G21">
        <v>241572.70499999999</v>
      </c>
      <c r="H21" s="3">
        <f t="shared" si="1"/>
        <v>323.54751134251893</v>
      </c>
      <c r="I21" s="3">
        <v>355.23609293076265</v>
      </c>
      <c r="J21" s="3">
        <v>21.458266785257493</v>
      </c>
      <c r="K21" s="8">
        <v>333.77782614550517</v>
      </c>
      <c r="L21" s="6"/>
      <c r="M21" t="s">
        <v>12</v>
      </c>
    </row>
    <row r="22" spans="1:13" x14ac:dyDescent="0.35">
      <c r="A22" s="1">
        <v>41883</v>
      </c>
      <c r="B22" t="s">
        <v>10</v>
      </c>
      <c r="C22" t="s">
        <v>3</v>
      </c>
      <c r="D22" s="7" t="str">
        <f t="shared" si="0"/>
        <v>triangular(indirect</v>
      </c>
      <c r="E22" t="s">
        <v>11</v>
      </c>
      <c r="F22">
        <v>403.37400000000002</v>
      </c>
      <c r="G22">
        <v>130509.795</v>
      </c>
      <c r="H22" s="3">
        <f t="shared" si="1"/>
        <v>323.54538220113341</v>
      </c>
      <c r="I22" s="3">
        <v>355.23609293076265</v>
      </c>
      <c r="J22" s="3">
        <v>21.458266785257493</v>
      </c>
      <c r="K22" s="8">
        <v>333.77782614550517</v>
      </c>
      <c r="L22" s="6"/>
      <c r="M22" t="s">
        <v>12</v>
      </c>
    </row>
    <row r="23" spans="1:13" x14ac:dyDescent="0.35">
      <c r="A23" s="1">
        <v>41883</v>
      </c>
      <c r="B23" t="s">
        <v>2</v>
      </c>
      <c r="C23" t="s">
        <v>6</v>
      </c>
      <c r="D23" s="7" t="str">
        <f t="shared" si="0"/>
        <v>triangular(indirect</v>
      </c>
      <c r="E23" t="s">
        <v>7</v>
      </c>
      <c r="F23">
        <v>334.834</v>
      </c>
      <c r="G23">
        <v>108726.05250000001</v>
      </c>
      <c r="H23" s="3">
        <f t="shared" si="1"/>
        <v>324.71628478589389</v>
      </c>
      <c r="I23" s="3">
        <v>355.23609293076265</v>
      </c>
      <c r="J23" s="3">
        <v>21.458266785257493</v>
      </c>
      <c r="K23" s="8">
        <v>333.77782614550517</v>
      </c>
      <c r="L23" s="6"/>
      <c r="M23" t="s">
        <v>5</v>
      </c>
    </row>
    <row r="24" spans="1:13" x14ac:dyDescent="0.35">
      <c r="A24" s="1">
        <v>41883</v>
      </c>
      <c r="B24" t="s">
        <v>8</v>
      </c>
      <c r="C24" t="s">
        <v>3</v>
      </c>
      <c r="D24" s="7" t="str">
        <f t="shared" si="0"/>
        <v>triangular(indirect</v>
      </c>
      <c r="E24" t="s">
        <v>9</v>
      </c>
      <c r="F24">
        <v>942.29849999999999</v>
      </c>
      <c r="G24">
        <v>310158.08250000002</v>
      </c>
      <c r="H24" s="3">
        <f t="shared" si="1"/>
        <v>329.15056375447909</v>
      </c>
      <c r="I24" s="3">
        <v>355.23609293076265</v>
      </c>
      <c r="J24" s="3">
        <v>21.458266785257493</v>
      </c>
      <c r="K24" s="8">
        <v>333.77782614550517</v>
      </c>
      <c r="L24" s="6"/>
      <c r="M24" t="s">
        <v>5</v>
      </c>
    </row>
    <row r="25" spans="1:13" x14ac:dyDescent="0.35">
      <c r="A25" s="1">
        <v>41883</v>
      </c>
      <c r="B25" t="s">
        <v>8</v>
      </c>
      <c r="C25" t="s">
        <v>3</v>
      </c>
      <c r="D25" s="7" t="str">
        <f t="shared" si="0"/>
        <v>triangular(indirect</v>
      </c>
      <c r="E25" t="s">
        <v>9</v>
      </c>
      <c r="F25">
        <v>1319.97</v>
      </c>
      <c r="G25">
        <v>434470.995</v>
      </c>
      <c r="H25" s="3">
        <f t="shared" si="1"/>
        <v>329.15217391304344</v>
      </c>
      <c r="I25" s="3">
        <v>355.23609293076265</v>
      </c>
      <c r="J25" s="3">
        <v>21.458266785257493</v>
      </c>
      <c r="K25" s="8">
        <v>333.77782614550517</v>
      </c>
      <c r="L25" s="6"/>
      <c r="M25" t="s">
        <v>5</v>
      </c>
    </row>
    <row r="26" spans="1:13" x14ac:dyDescent="0.35">
      <c r="A26" s="1">
        <v>41883</v>
      </c>
      <c r="B26" t="s">
        <v>8</v>
      </c>
      <c r="C26" t="s">
        <v>3</v>
      </c>
      <c r="D26" s="7" t="str">
        <f t="shared" si="0"/>
        <v>triangular(indirect</v>
      </c>
      <c r="E26" t="s">
        <v>9</v>
      </c>
      <c r="F26">
        <v>608.66049999999996</v>
      </c>
      <c r="G26">
        <v>200342.685</v>
      </c>
      <c r="H26" s="3">
        <f t="shared" si="1"/>
        <v>329.15341968141519</v>
      </c>
      <c r="I26" s="3">
        <v>355.23609293076265</v>
      </c>
      <c r="J26" s="3">
        <v>21.458266785257493</v>
      </c>
      <c r="K26" s="8">
        <v>333.77782614550517</v>
      </c>
      <c r="L26" s="6"/>
      <c r="M26" t="s">
        <v>5</v>
      </c>
    </row>
    <row r="27" spans="1:13" x14ac:dyDescent="0.35">
      <c r="A27" s="1">
        <v>41883</v>
      </c>
      <c r="B27" t="s">
        <v>8</v>
      </c>
      <c r="C27" t="s">
        <v>3</v>
      </c>
      <c r="D27" s="7" t="str">
        <f t="shared" si="0"/>
        <v>triangular(indirect</v>
      </c>
      <c r="E27" t="s">
        <v>9</v>
      </c>
      <c r="F27">
        <v>7600.8559999999998</v>
      </c>
      <c r="G27">
        <v>2501839.0350000001</v>
      </c>
      <c r="H27" s="3">
        <f t="shared" si="1"/>
        <v>329.1522737702175</v>
      </c>
      <c r="I27" s="3">
        <v>355.23609293076265</v>
      </c>
      <c r="J27" s="3">
        <v>21.458266785257493</v>
      </c>
      <c r="K27" s="8">
        <v>333.77782614550517</v>
      </c>
      <c r="L27" s="6"/>
      <c r="M27" t="s">
        <v>5</v>
      </c>
    </row>
    <row r="28" spans="1:13" x14ac:dyDescent="0.35">
      <c r="A28" s="1">
        <v>41883</v>
      </c>
      <c r="B28" t="s">
        <v>8</v>
      </c>
      <c r="C28" t="s">
        <v>3</v>
      </c>
      <c r="D28" s="7" t="str">
        <f t="shared" si="0"/>
        <v>triangular(indirect</v>
      </c>
      <c r="E28" t="s">
        <v>13</v>
      </c>
      <c r="F28">
        <v>468.59050000000002</v>
      </c>
      <c r="G28">
        <v>154236.0675</v>
      </c>
      <c r="H28" s="3">
        <f t="shared" si="1"/>
        <v>329.1489424134719</v>
      </c>
      <c r="I28" s="3">
        <v>355.23609293076265</v>
      </c>
      <c r="J28" s="3">
        <v>21.458266785257493</v>
      </c>
      <c r="K28" s="8">
        <v>333.77782614550517</v>
      </c>
      <c r="L28" s="6"/>
      <c r="M28" t="s">
        <v>5</v>
      </c>
    </row>
    <row r="29" spans="1:13" x14ac:dyDescent="0.35">
      <c r="A29" s="1">
        <v>41883</v>
      </c>
      <c r="B29" t="s">
        <v>8</v>
      </c>
      <c r="C29" t="s">
        <v>3</v>
      </c>
      <c r="D29" s="7" t="str">
        <f t="shared" si="0"/>
        <v>triangular(indirect</v>
      </c>
      <c r="E29" t="s">
        <v>9</v>
      </c>
      <c r="F29">
        <v>2400.9929999999999</v>
      </c>
      <c r="G29">
        <v>790290.93</v>
      </c>
      <c r="H29" s="3">
        <f t="shared" si="1"/>
        <v>329.151700983718</v>
      </c>
      <c r="I29" s="3">
        <v>355.23609293076265</v>
      </c>
      <c r="J29" s="3">
        <v>21.458266785257493</v>
      </c>
      <c r="K29" s="8">
        <v>333.77782614550517</v>
      </c>
      <c r="L29" s="6"/>
      <c r="M29" t="s">
        <v>5</v>
      </c>
    </row>
    <row r="30" spans="1:13" x14ac:dyDescent="0.35">
      <c r="A30" s="1">
        <v>41883</v>
      </c>
      <c r="B30" t="s">
        <v>8</v>
      </c>
      <c r="C30" t="s">
        <v>3</v>
      </c>
      <c r="D30" s="7" t="str">
        <f t="shared" si="0"/>
        <v>triangular(indirect</v>
      </c>
      <c r="E30" t="s">
        <v>9</v>
      </c>
      <c r="F30">
        <v>1725</v>
      </c>
      <c r="G30">
        <v>567787.5</v>
      </c>
      <c r="H30" s="3">
        <f t="shared" si="1"/>
        <v>329.1521739130435</v>
      </c>
      <c r="I30" s="3">
        <v>355.23609293076265</v>
      </c>
      <c r="J30" s="3">
        <v>21.458266785257493</v>
      </c>
      <c r="K30" s="8">
        <v>333.77782614550517</v>
      </c>
      <c r="L30" s="6"/>
      <c r="M30" t="s">
        <v>5</v>
      </c>
    </row>
    <row r="31" spans="1:13" x14ac:dyDescent="0.35">
      <c r="A31" s="1">
        <v>41883</v>
      </c>
      <c r="B31" t="s">
        <v>8</v>
      </c>
      <c r="C31" t="s">
        <v>3</v>
      </c>
      <c r="D31" s="7" t="str">
        <f t="shared" si="0"/>
        <v>triangular(indirect</v>
      </c>
      <c r="E31" t="s">
        <v>9</v>
      </c>
      <c r="F31">
        <v>235.428</v>
      </c>
      <c r="G31">
        <v>77490.502500000002</v>
      </c>
      <c r="H31" s="3">
        <f t="shared" si="1"/>
        <v>329.14735078240483</v>
      </c>
      <c r="I31" s="3">
        <v>355.23609293076265</v>
      </c>
      <c r="J31" s="3">
        <v>21.458266785257493</v>
      </c>
      <c r="K31" s="8">
        <v>333.77782614550517</v>
      </c>
      <c r="L31" s="6"/>
      <c r="M31" t="s">
        <v>5</v>
      </c>
    </row>
    <row r="32" spans="1:13" x14ac:dyDescent="0.35">
      <c r="A32" s="1">
        <v>41883</v>
      </c>
      <c r="B32" t="s">
        <v>2</v>
      </c>
      <c r="C32" t="s">
        <v>6</v>
      </c>
      <c r="D32" s="7" t="str">
        <f t="shared" si="0"/>
        <v>triangular(indirect</v>
      </c>
      <c r="E32" t="s">
        <v>7</v>
      </c>
      <c r="F32">
        <v>6122.6</v>
      </c>
      <c r="G32">
        <v>2020378.14</v>
      </c>
      <c r="H32" s="3">
        <f t="shared" si="1"/>
        <v>329.9869565217391</v>
      </c>
      <c r="I32" s="3">
        <v>355.23609293076265</v>
      </c>
      <c r="J32" s="3">
        <v>21.458266785257493</v>
      </c>
      <c r="K32" s="8">
        <v>333.77782614550517</v>
      </c>
      <c r="L32" s="6"/>
      <c r="M32" t="s">
        <v>5</v>
      </c>
    </row>
    <row r="33" spans="1:13" x14ac:dyDescent="0.35">
      <c r="A33" s="1">
        <v>41883</v>
      </c>
      <c r="B33" t="s">
        <v>2</v>
      </c>
      <c r="C33" t="s">
        <v>6</v>
      </c>
      <c r="D33" s="7" t="str">
        <f t="shared" si="0"/>
        <v>triangular(indirect</v>
      </c>
      <c r="E33" t="s">
        <v>4</v>
      </c>
      <c r="F33">
        <v>577.09299999999996</v>
      </c>
      <c r="G33">
        <v>190636.39499999999</v>
      </c>
      <c r="H33" s="3">
        <f t="shared" si="1"/>
        <v>330.33912211723242</v>
      </c>
      <c r="I33" s="3">
        <v>355.23609293076265</v>
      </c>
      <c r="J33" s="3">
        <v>21.458266785257493</v>
      </c>
      <c r="K33" s="8">
        <v>333.77782614550517</v>
      </c>
      <c r="L33" s="6"/>
      <c r="M33" t="s">
        <v>5</v>
      </c>
    </row>
    <row r="34" spans="1:13" x14ac:dyDescent="0.35">
      <c r="A34" s="1">
        <v>41883</v>
      </c>
      <c r="B34" t="s">
        <v>2</v>
      </c>
      <c r="C34" t="s">
        <v>6</v>
      </c>
      <c r="D34" s="7" t="str">
        <f t="shared" si="0"/>
        <v>triangular(indirect</v>
      </c>
      <c r="E34" t="s">
        <v>4</v>
      </c>
      <c r="F34">
        <v>152.7775</v>
      </c>
      <c r="G34">
        <v>50671.642500000002</v>
      </c>
      <c r="H34" s="3">
        <f t="shared" ref="H34:H65" si="2">G34/F34</f>
        <v>331.66953576279229</v>
      </c>
      <c r="I34" s="3">
        <v>355.23609293076265</v>
      </c>
      <c r="J34" s="3">
        <v>21.458266785257493</v>
      </c>
      <c r="K34" s="8">
        <v>333.77782614550517</v>
      </c>
      <c r="L34" s="6"/>
      <c r="M34" t="s">
        <v>5</v>
      </c>
    </row>
    <row r="35" spans="1:13" x14ac:dyDescent="0.35">
      <c r="A35" s="1">
        <v>41883</v>
      </c>
      <c r="B35" t="s">
        <v>8</v>
      </c>
      <c r="C35" t="s">
        <v>3</v>
      </c>
      <c r="D35" s="7" t="str">
        <f t="shared" si="0"/>
        <v>triangular(indirect</v>
      </c>
      <c r="E35" t="s">
        <v>14</v>
      </c>
      <c r="F35">
        <v>3298.384</v>
      </c>
      <c r="G35">
        <v>1097137.2679999999</v>
      </c>
      <c r="H35" s="3">
        <f t="shared" si="2"/>
        <v>332.62872606706799</v>
      </c>
      <c r="I35" s="3">
        <v>355.23609293076265</v>
      </c>
      <c r="J35" s="3">
        <v>21.458266785257493</v>
      </c>
      <c r="K35" s="8">
        <v>333.77782614550517</v>
      </c>
      <c r="L35" s="6"/>
      <c r="M35" t="s">
        <v>5</v>
      </c>
    </row>
    <row r="36" spans="1:13" x14ac:dyDescent="0.35">
      <c r="A36" s="1">
        <v>41883</v>
      </c>
      <c r="B36" t="s">
        <v>2</v>
      </c>
      <c r="C36" t="s">
        <v>6</v>
      </c>
      <c r="D36" s="7" t="str">
        <f t="shared" si="0"/>
        <v>triangular(indirect</v>
      </c>
      <c r="E36" t="s">
        <v>4</v>
      </c>
      <c r="F36">
        <v>321.32150000000001</v>
      </c>
      <c r="G36">
        <v>107037.78</v>
      </c>
      <c r="H36" s="3">
        <f t="shared" si="2"/>
        <v>333.11739177116999</v>
      </c>
      <c r="I36" s="3">
        <v>355.23609293076265</v>
      </c>
      <c r="J36" s="3">
        <v>21.458266785257493</v>
      </c>
      <c r="K36" s="8">
        <v>333.77782614550517</v>
      </c>
      <c r="L36" s="6"/>
      <c r="M36" t="s">
        <v>5</v>
      </c>
    </row>
    <row r="37" spans="1:13" x14ac:dyDescent="0.35">
      <c r="A37" s="1">
        <v>41883</v>
      </c>
      <c r="B37" t="s">
        <v>15</v>
      </c>
      <c r="C37" t="s">
        <v>3</v>
      </c>
      <c r="D37" s="7" t="str">
        <f t="shared" si="0"/>
        <v>triangular(indirect</v>
      </c>
      <c r="E37" t="s">
        <v>16</v>
      </c>
      <c r="F37">
        <v>265.59249999999997</v>
      </c>
      <c r="G37">
        <v>88499.28</v>
      </c>
      <c r="H37" s="3">
        <f t="shared" si="2"/>
        <v>333.21452977776107</v>
      </c>
      <c r="I37" s="3">
        <v>355.23609293076265</v>
      </c>
      <c r="J37" s="3">
        <v>21.458266785257493</v>
      </c>
      <c r="K37" s="8">
        <v>333.77782614550517</v>
      </c>
      <c r="L37" s="6"/>
      <c r="M37" t="s">
        <v>12</v>
      </c>
    </row>
    <row r="38" spans="1:13" x14ac:dyDescent="0.35">
      <c r="A38" s="1">
        <v>41883</v>
      </c>
      <c r="B38" t="s">
        <v>15</v>
      </c>
      <c r="C38" t="s">
        <v>17</v>
      </c>
      <c r="D38" s="7" t="str">
        <f t="shared" si="0"/>
        <v>triangular(indirect</v>
      </c>
      <c r="E38" t="s">
        <v>18</v>
      </c>
      <c r="F38">
        <v>8625</v>
      </c>
      <c r="G38">
        <v>2893162.5</v>
      </c>
      <c r="H38" s="3">
        <f t="shared" si="2"/>
        <v>335.43913043478261</v>
      </c>
      <c r="I38" s="3">
        <v>355.23609293076265</v>
      </c>
      <c r="J38" s="3">
        <v>21.458266785257493</v>
      </c>
      <c r="K38" s="8">
        <v>333.77782614550517</v>
      </c>
      <c r="L38" s="6"/>
      <c r="M38" t="s">
        <v>12</v>
      </c>
    </row>
    <row r="39" spans="1:13" x14ac:dyDescent="0.35">
      <c r="A39" s="1">
        <v>41883</v>
      </c>
      <c r="B39" t="s">
        <v>15</v>
      </c>
      <c r="C39" t="s">
        <v>17</v>
      </c>
      <c r="D39" s="7" t="str">
        <f t="shared" ref="D39:D44" si="3">IF(B39=C39,"direct","triangular(indirect")</f>
        <v>triangular(indirect</v>
      </c>
      <c r="E39" t="s">
        <v>18</v>
      </c>
      <c r="F39">
        <v>16295.96</v>
      </c>
      <c r="G39">
        <v>5466300.7199999997</v>
      </c>
      <c r="H39" s="3">
        <f t="shared" si="2"/>
        <v>335.43901187779056</v>
      </c>
      <c r="I39" s="3">
        <v>355.23609293076265</v>
      </c>
      <c r="J39" s="3">
        <v>21.458266785257493</v>
      </c>
      <c r="K39" s="8">
        <v>333.77782614550517</v>
      </c>
      <c r="L39" s="6"/>
      <c r="M39" t="s">
        <v>12</v>
      </c>
    </row>
    <row r="40" spans="1:13" x14ac:dyDescent="0.35">
      <c r="A40" s="1">
        <v>41883</v>
      </c>
      <c r="B40" t="s">
        <v>15</v>
      </c>
      <c r="C40" t="s">
        <v>17</v>
      </c>
      <c r="D40" s="7" t="str">
        <f t="shared" si="3"/>
        <v>triangular(indirect</v>
      </c>
      <c r="E40" t="s">
        <v>18</v>
      </c>
      <c r="F40">
        <v>3725.1145000000001</v>
      </c>
      <c r="G40">
        <v>1249549.17</v>
      </c>
      <c r="H40" s="3">
        <f t="shared" si="2"/>
        <v>335.43913079718754</v>
      </c>
      <c r="I40" s="3">
        <v>355.23609293076265</v>
      </c>
      <c r="J40" s="3">
        <v>21.458266785257493</v>
      </c>
      <c r="K40" s="8">
        <v>333.77782614550517</v>
      </c>
      <c r="L40" s="6"/>
      <c r="M40" t="s">
        <v>12</v>
      </c>
    </row>
    <row r="41" spans="1:13" x14ac:dyDescent="0.35">
      <c r="A41" s="1">
        <v>41883</v>
      </c>
      <c r="B41" t="s">
        <v>15</v>
      </c>
      <c r="C41" t="s">
        <v>17</v>
      </c>
      <c r="D41" s="7" t="str">
        <f t="shared" si="3"/>
        <v>triangular(indirect</v>
      </c>
      <c r="E41" t="s">
        <v>18</v>
      </c>
      <c r="F41">
        <v>7577.7179999999998</v>
      </c>
      <c r="G41">
        <v>2541863.1379999998</v>
      </c>
      <c r="H41" s="3">
        <f t="shared" si="2"/>
        <v>335.43913061953481</v>
      </c>
      <c r="I41" s="3">
        <v>355.23609293076265</v>
      </c>
      <c r="J41" s="3">
        <v>21.458266785257493</v>
      </c>
      <c r="K41" s="8">
        <v>333.77782614550517</v>
      </c>
      <c r="L41" s="6"/>
      <c r="M41" t="s">
        <v>12</v>
      </c>
    </row>
    <row r="42" spans="1:13" x14ac:dyDescent="0.35">
      <c r="A42" s="1">
        <v>41883</v>
      </c>
      <c r="B42" t="s">
        <v>15</v>
      </c>
      <c r="C42" t="s">
        <v>17</v>
      </c>
      <c r="D42" s="7" t="str">
        <f t="shared" si="3"/>
        <v>triangular(indirect</v>
      </c>
      <c r="E42" t="s">
        <v>14</v>
      </c>
      <c r="F42">
        <v>2591.7894999999999</v>
      </c>
      <c r="G42">
        <v>880645.39500000002</v>
      </c>
      <c r="H42" s="3">
        <f t="shared" si="2"/>
        <v>339.78276206458901</v>
      </c>
      <c r="I42" s="3">
        <v>355.23609293076265</v>
      </c>
      <c r="J42" s="3">
        <v>21.458266785257493</v>
      </c>
      <c r="K42" s="8">
        <v>333.77782614550517</v>
      </c>
      <c r="L42" s="6"/>
      <c r="M42" t="s">
        <v>5</v>
      </c>
    </row>
    <row r="43" spans="1:13" x14ac:dyDescent="0.35">
      <c r="A43" s="1">
        <v>41883</v>
      </c>
      <c r="B43" t="s">
        <v>15</v>
      </c>
      <c r="C43" t="s">
        <v>17</v>
      </c>
      <c r="D43" s="7" t="str">
        <f t="shared" si="3"/>
        <v>triangular(indirect</v>
      </c>
      <c r="E43" t="s">
        <v>14</v>
      </c>
      <c r="F43">
        <v>2875</v>
      </c>
      <c r="G43">
        <v>976875</v>
      </c>
      <c r="H43" s="3">
        <f t="shared" si="2"/>
        <v>339.78260869565219</v>
      </c>
      <c r="I43" s="3">
        <v>355.23609293076265</v>
      </c>
      <c r="J43" s="3">
        <v>21.458266785257493</v>
      </c>
      <c r="K43" s="8">
        <v>333.77782614550517</v>
      </c>
      <c r="L43" s="6"/>
      <c r="M43" t="s">
        <v>5</v>
      </c>
    </row>
    <row r="44" spans="1:13" x14ac:dyDescent="0.35">
      <c r="A44" s="1">
        <v>41883</v>
      </c>
      <c r="B44" t="s">
        <v>15</v>
      </c>
      <c r="C44" t="s">
        <v>17</v>
      </c>
      <c r="D44" s="7" t="str">
        <f t="shared" si="3"/>
        <v>triangular(indirect</v>
      </c>
      <c r="E44" t="s">
        <v>14</v>
      </c>
      <c r="F44">
        <v>3047.5</v>
      </c>
      <c r="G44">
        <v>1035487.5</v>
      </c>
      <c r="H44" s="3">
        <f t="shared" si="2"/>
        <v>339.78260869565219</v>
      </c>
      <c r="I44" s="3">
        <v>355.23609293076265</v>
      </c>
      <c r="J44" s="3">
        <v>21.458266785257493</v>
      </c>
      <c r="K44" s="8">
        <v>333.77782614550517</v>
      </c>
      <c r="L44" s="6"/>
      <c r="M44" t="s">
        <v>5</v>
      </c>
    </row>
    <row r="45" spans="1:13" x14ac:dyDescent="0.35">
      <c r="A45" s="1">
        <v>41883</v>
      </c>
      <c r="B45" t="s">
        <v>19</v>
      </c>
      <c r="C45" t="s">
        <v>3</v>
      </c>
      <c r="D45" s="7" t="str">
        <f t="shared" ref="D45:D76" si="4">IF(B45=C45,"direct","triangular(indirect")</f>
        <v>triangular(indirect</v>
      </c>
      <c r="E45" t="s">
        <v>20</v>
      </c>
      <c r="F45">
        <v>2300</v>
      </c>
      <c r="G45">
        <v>781845</v>
      </c>
      <c r="H45" s="3">
        <f t="shared" si="2"/>
        <v>339.93260869565216</v>
      </c>
      <c r="I45" s="3">
        <v>355.23609293076265</v>
      </c>
      <c r="J45" s="3">
        <v>21.458266785257493</v>
      </c>
      <c r="K45" s="8">
        <v>333.77782614550517</v>
      </c>
      <c r="L45" s="6"/>
      <c r="M45" t="s">
        <v>21</v>
      </c>
    </row>
    <row r="46" spans="1:13" x14ac:dyDescent="0.35">
      <c r="A46" s="1">
        <v>41883</v>
      </c>
      <c r="B46" t="s">
        <v>23</v>
      </c>
      <c r="C46" t="s">
        <v>3</v>
      </c>
      <c r="D46" s="7" t="str">
        <f t="shared" si="4"/>
        <v>triangular(indirect</v>
      </c>
      <c r="E46" t="s">
        <v>24</v>
      </c>
      <c r="F46">
        <v>846.81399999999996</v>
      </c>
      <c r="G46">
        <v>289387.51500000001</v>
      </c>
      <c r="H46" s="3">
        <f t="shared" si="2"/>
        <v>341.73680997243792</v>
      </c>
      <c r="I46" s="3">
        <v>355.23609293076265</v>
      </c>
      <c r="J46" s="3">
        <v>21.458266785257493</v>
      </c>
      <c r="K46" s="8">
        <v>333.77782614550517</v>
      </c>
      <c r="L46" s="6"/>
      <c r="M46" t="s">
        <v>5</v>
      </c>
    </row>
    <row r="47" spans="1:13" x14ac:dyDescent="0.35">
      <c r="A47" s="1">
        <v>41883</v>
      </c>
      <c r="B47" t="s">
        <v>23</v>
      </c>
      <c r="C47" t="s">
        <v>3</v>
      </c>
      <c r="D47" s="7" t="str">
        <f t="shared" si="4"/>
        <v>triangular(indirect</v>
      </c>
      <c r="E47" t="s">
        <v>24</v>
      </c>
      <c r="F47">
        <v>226.23949999999999</v>
      </c>
      <c r="G47">
        <v>77313.712499999994</v>
      </c>
      <c r="H47" s="3">
        <f t="shared" si="2"/>
        <v>341.73392577335079</v>
      </c>
      <c r="I47" s="3">
        <v>355.23609293076265</v>
      </c>
      <c r="J47" s="3">
        <v>21.458266785257493</v>
      </c>
      <c r="K47" s="8">
        <v>333.77782614550517</v>
      </c>
      <c r="L47" s="6"/>
      <c r="M47" t="s">
        <v>5</v>
      </c>
    </row>
    <row r="48" spans="1:13" x14ac:dyDescent="0.35">
      <c r="A48" s="1">
        <v>41883</v>
      </c>
      <c r="B48" t="s">
        <v>23</v>
      </c>
      <c r="C48" t="s">
        <v>3</v>
      </c>
      <c r="D48" s="7" t="str">
        <f t="shared" si="4"/>
        <v>triangular(indirect</v>
      </c>
      <c r="E48" t="s">
        <v>24</v>
      </c>
      <c r="F48">
        <v>134.458</v>
      </c>
      <c r="G48">
        <v>45950.737500000003</v>
      </c>
      <c r="H48" s="3">
        <f t="shared" si="2"/>
        <v>341.74788781626978</v>
      </c>
      <c r="I48" s="3">
        <v>355.23609293076265</v>
      </c>
      <c r="J48" s="3">
        <v>21.458266785257493</v>
      </c>
      <c r="K48" s="8">
        <v>333.77782614550517</v>
      </c>
      <c r="L48" s="6"/>
      <c r="M48" t="s">
        <v>5</v>
      </c>
    </row>
    <row r="49" spans="1:13" x14ac:dyDescent="0.35">
      <c r="A49" s="1">
        <v>41883</v>
      </c>
      <c r="B49" t="s">
        <v>23</v>
      </c>
      <c r="C49" t="s">
        <v>3</v>
      </c>
      <c r="D49" s="7" t="str">
        <f t="shared" si="4"/>
        <v>triangular(indirect</v>
      </c>
      <c r="E49" t="s">
        <v>24</v>
      </c>
      <c r="F49">
        <v>394.65699999999998</v>
      </c>
      <c r="G49">
        <v>134867.77499999999</v>
      </c>
      <c r="H49" s="3">
        <f t="shared" si="2"/>
        <v>341.73415142769545</v>
      </c>
      <c r="I49" s="3">
        <v>355.23609293076265</v>
      </c>
      <c r="J49" s="3">
        <v>21.458266785257493</v>
      </c>
      <c r="K49" s="8">
        <v>333.77782614550517</v>
      </c>
      <c r="L49" s="6"/>
      <c r="M49" t="s">
        <v>5</v>
      </c>
    </row>
    <row r="50" spans="1:13" x14ac:dyDescent="0.35">
      <c r="A50" s="1">
        <v>41883</v>
      </c>
      <c r="B50" t="s">
        <v>23</v>
      </c>
      <c r="C50" t="s">
        <v>3</v>
      </c>
      <c r="D50" s="7" t="str">
        <f t="shared" si="4"/>
        <v>triangular(indirect</v>
      </c>
      <c r="E50" t="s">
        <v>24</v>
      </c>
      <c r="F50">
        <v>394.65699999999998</v>
      </c>
      <c r="G50">
        <v>134867.77499999999</v>
      </c>
      <c r="H50" s="3">
        <f t="shared" si="2"/>
        <v>341.73415142769545</v>
      </c>
      <c r="I50" s="3">
        <v>355.23609293076265</v>
      </c>
      <c r="J50" s="3">
        <v>21.458266785257493</v>
      </c>
      <c r="K50" s="8">
        <v>333.77782614550517</v>
      </c>
      <c r="L50" s="6"/>
      <c r="M50" t="s">
        <v>5</v>
      </c>
    </row>
    <row r="51" spans="1:13" x14ac:dyDescent="0.35">
      <c r="A51" s="1">
        <v>41883</v>
      </c>
      <c r="B51" t="s">
        <v>19</v>
      </c>
      <c r="C51" t="s">
        <v>3</v>
      </c>
      <c r="D51" s="7" t="str">
        <f t="shared" si="4"/>
        <v>triangular(indirect</v>
      </c>
      <c r="E51" t="s">
        <v>25</v>
      </c>
      <c r="F51">
        <v>253</v>
      </c>
      <c r="G51">
        <v>86578.8</v>
      </c>
      <c r="H51" s="3">
        <f t="shared" si="2"/>
        <v>342.2086956521739</v>
      </c>
      <c r="I51" s="3">
        <v>355.23609293076265</v>
      </c>
      <c r="J51" s="3">
        <v>21.458266785257493</v>
      </c>
      <c r="K51" s="8">
        <v>333.77782614550517</v>
      </c>
      <c r="L51" s="6"/>
      <c r="M51" t="s">
        <v>21</v>
      </c>
    </row>
    <row r="52" spans="1:13" x14ac:dyDescent="0.35">
      <c r="A52" s="1">
        <v>41883</v>
      </c>
      <c r="B52" t="s">
        <v>19</v>
      </c>
      <c r="C52" t="s">
        <v>3</v>
      </c>
      <c r="D52" s="7" t="str">
        <f t="shared" si="4"/>
        <v>triangular(indirect</v>
      </c>
      <c r="E52" t="s">
        <v>25</v>
      </c>
      <c r="F52">
        <v>2047</v>
      </c>
      <c r="G52">
        <v>700501.2</v>
      </c>
      <c r="H52" s="3">
        <f t="shared" si="2"/>
        <v>342.2086956521739</v>
      </c>
      <c r="I52" s="3">
        <v>355.23609293076265</v>
      </c>
      <c r="J52" s="3">
        <v>21.458266785257493</v>
      </c>
      <c r="K52" s="8">
        <v>333.77782614550517</v>
      </c>
      <c r="L52" s="6"/>
      <c r="M52" t="s">
        <v>21</v>
      </c>
    </row>
    <row r="53" spans="1:13" x14ac:dyDescent="0.35">
      <c r="A53" s="1">
        <v>41883</v>
      </c>
      <c r="B53" t="s">
        <v>19</v>
      </c>
      <c r="C53" t="s">
        <v>3</v>
      </c>
      <c r="D53" s="7" t="str">
        <f t="shared" si="4"/>
        <v>triangular(indirect</v>
      </c>
      <c r="E53" t="s">
        <v>20</v>
      </c>
      <c r="F53">
        <v>2300</v>
      </c>
      <c r="G53">
        <v>800040</v>
      </c>
      <c r="H53" s="3">
        <f t="shared" si="2"/>
        <v>347.84347826086957</v>
      </c>
      <c r="I53" s="3">
        <v>355.23609293076265</v>
      </c>
      <c r="J53" s="3">
        <v>21.458266785257493</v>
      </c>
      <c r="K53" s="8">
        <v>333.77782614550517</v>
      </c>
      <c r="L53" s="6"/>
      <c r="M53" t="s">
        <v>21</v>
      </c>
    </row>
    <row r="54" spans="1:13" x14ac:dyDescent="0.35">
      <c r="A54" s="1">
        <v>41883</v>
      </c>
      <c r="B54" t="s">
        <v>8</v>
      </c>
      <c r="C54" t="s">
        <v>6</v>
      </c>
      <c r="D54" s="7" t="str">
        <f t="shared" si="4"/>
        <v>triangular(indirect</v>
      </c>
      <c r="E54" t="s">
        <v>26</v>
      </c>
      <c r="F54">
        <v>18687.5</v>
      </c>
      <c r="G54">
        <v>6544687.5</v>
      </c>
      <c r="H54" s="3">
        <f t="shared" si="2"/>
        <v>350.21739130434781</v>
      </c>
      <c r="I54" s="3">
        <v>355.23609293076265</v>
      </c>
      <c r="J54" s="3">
        <v>21.458266785257493</v>
      </c>
      <c r="K54" s="8">
        <v>333.77782614550517</v>
      </c>
      <c r="L54" s="6"/>
      <c r="M54" t="s">
        <v>5</v>
      </c>
    </row>
    <row r="55" spans="1:13" x14ac:dyDescent="0.35">
      <c r="A55" s="1">
        <v>41883</v>
      </c>
      <c r="B55" t="s">
        <v>27</v>
      </c>
      <c r="C55" t="s">
        <v>6</v>
      </c>
      <c r="D55" s="7" t="str">
        <f t="shared" si="4"/>
        <v>triangular(indirect</v>
      </c>
      <c r="E55" t="s">
        <v>28</v>
      </c>
      <c r="F55">
        <v>35151.451999999997</v>
      </c>
      <c r="G55">
        <v>12500926.16</v>
      </c>
      <c r="H55" s="3">
        <f t="shared" si="2"/>
        <v>355.63043483950537</v>
      </c>
      <c r="I55" s="3">
        <v>355.23609293076265</v>
      </c>
      <c r="J55" s="3">
        <v>21.458266785257493</v>
      </c>
      <c r="K55" s="8">
        <v>333.77782614550517</v>
      </c>
      <c r="L55" s="6"/>
      <c r="M55" t="s">
        <v>12</v>
      </c>
    </row>
    <row r="56" spans="1:13" x14ac:dyDescent="0.35">
      <c r="A56" s="1">
        <v>41883</v>
      </c>
      <c r="B56" t="s">
        <v>27</v>
      </c>
      <c r="C56" t="s">
        <v>6</v>
      </c>
      <c r="D56" s="7" t="str">
        <f t="shared" si="4"/>
        <v>triangular(indirect</v>
      </c>
      <c r="E56" t="s">
        <v>29</v>
      </c>
      <c r="F56">
        <v>4255</v>
      </c>
      <c r="G56">
        <v>1513207.5</v>
      </c>
      <c r="H56" s="3">
        <f t="shared" si="2"/>
        <v>355.63043478260869</v>
      </c>
      <c r="I56" s="3">
        <v>355.23609293076265</v>
      </c>
      <c r="J56" s="3">
        <v>21.458266785257493</v>
      </c>
      <c r="K56" s="8">
        <v>333.77782614550517</v>
      </c>
      <c r="L56" s="6"/>
      <c r="M56" t="s">
        <v>12</v>
      </c>
    </row>
    <row r="57" spans="1:13" x14ac:dyDescent="0.35">
      <c r="A57" s="1">
        <v>41883</v>
      </c>
      <c r="B57" t="s">
        <v>27</v>
      </c>
      <c r="C57" t="s">
        <v>6</v>
      </c>
      <c r="D57" s="7" t="str">
        <f t="shared" si="4"/>
        <v>triangular(indirect</v>
      </c>
      <c r="E57" t="s">
        <v>29</v>
      </c>
      <c r="F57">
        <v>3185.5</v>
      </c>
      <c r="G57">
        <v>1132860.75</v>
      </c>
      <c r="H57" s="3">
        <f t="shared" si="2"/>
        <v>355.63043478260869</v>
      </c>
      <c r="I57" s="3">
        <v>355.23609293076265</v>
      </c>
      <c r="J57" s="3">
        <v>21.458266785257493</v>
      </c>
      <c r="K57" s="8">
        <v>333.77782614550517</v>
      </c>
      <c r="L57" s="6"/>
      <c r="M57" t="s">
        <v>12</v>
      </c>
    </row>
    <row r="58" spans="1:13" x14ac:dyDescent="0.35">
      <c r="A58" s="1">
        <v>41883</v>
      </c>
      <c r="B58" t="s">
        <v>19</v>
      </c>
      <c r="C58" t="s">
        <v>3</v>
      </c>
      <c r="D58" s="7" t="str">
        <f t="shared" si="4"/>
        <v>triangular(indirect</v>
      </c>
      <c r="E58" t="s">
        <v>20</v>
      </c>
      <c r="F58">
        <v>2354.6824999999999</v>
      </c>
      <c r="G58">
        <v>841633.95750000002</v>
      </c>
      <c r="H58" s="3">
        <f t="shared" si="2"/>
        <v>357.42991146364744</v>
      </c>
      <c r="I58" s="3">
        <v>355.23609293076265</v>
      </c>
      <c r="J58" s="3">
        <v>21.458266785257493</v>
      </c>
      <c r="K58" s="8">
        <v>333.77782614550517</v>
      </c>
      <c r="L58" s="6"/>
      <c r="M58" t="s">
        <v>21</v>
      </c>
    </row>
    <row r="59" spans="1:13" x14ac:dyDescent="0.35">
      <c r="A59" s="1">
        <v>41883</v>
      </c>
      <c r="B59" t="s">
        <v>27</v>
      </c>
      <c r="C59" t="s">
        <v>6</v>
      </c>
      <c r="D59" s="7" t="str">
        <f t="shared" si="4"/>
        <v>triangular(indirect</v>
      </c>
      <c r="E59" t="s">
        <v>28</v>
      </c>
      <c r="F59">
        <v>30772.643</v>
      </c>
      <c r="G59">
        <v>11013729.619999999</v>
      </c>
      <c r="H59" s="3">
        <f t="shared" si="2"/>
        <v>357.90652171150845</v>
      </c>
      <c r="I59" s="3">
        <v>355.23609293076265</v>
      </c>
      <c r="J59" s="3">
        <v>21.458266785257493</v>
      </c>
      <c r="K59" s="8">
        <v>333.77782614550517</v>
      </c>
      <c r="L59" s="6"/>
      <c r="M59" t="s">
        <v>12</v>
      </c>
    </row>
    <row r="60" spans="1:13" x14ac:dyDescent="0.35">
      <c r="A60" s="1">
        <v>41883</v>
      </c>
      <c r="B60" t="s">
        <v>19</v>
      </c>
      <c r="C60" t="s">
        <v>3</v>
      </c>
      <c r="D60" s="7" t="str">
        <f t="shared" si="4"/>
        <v>triangular(indirect</v>
      </c>
      <c r="E60" t="s">
        <v>20</v>
      </c>
      <c r="F60">
        <v>1160.9365</v>
      </c>
      <c r="G60">
        <v>418011.19500000001</v>
      </c>
      <c r="H60" s="3">
        <f t="shared" si="2"/>
        <v>360.06378901860694</v>
      </c>
      <c r="I60" s="3">
        <v>355.23609293076265</v>
      </c>
      <c r="J60" s="3">
        <v>21.458266785257493</v>
      </c>
      <c r="K60" s="8">
        <v>333.77782614550517</v>
      </c>
      <c r="L60" s="6"/>
      <c r="M60" t="s">
        <v>21</v>
      </c>
    </row>
    <row r="61" spans="1:13" x14ac:dyDescent="0.35">
      <c r="A61" s="1">
        <v>41883</v>
      </c>
      <c r="B61" t="s">
        <v>19</v>
      </c>
      <c r="C61" t="s">
        <v>19</v>
      </c>
      <c r="D61" s="7" t="str">
        <f t="shared" si="4"/>
        <v>direct</v>
      </c>
      <c r="E61" t="s">
        <v>20</v>
      </c>
      <c r="F61">
        <v>348.39249999999998</v>
      </c>
      <c r="G61">
        <v>125442.78</v>
      </c>
      <c r="H61" s="3">
        <f t="shared" si="2"/>
        <v>360.0616545993384</v>
      </c>
      <c r="I61" s="3">
        <v>355.23609293076265</v>
      </c>
      <c r="J61" s="3">
        <v>21.458266785257493</v>
      </c>
      <c r="K61" s="8">
        <v>333.77782614550517</v>
      </c>
      <c r="L61" s="6"/>
      <c r="M61" t="s">
        <v>21</v>
      </c>
    </row>
    <row r="62" spans="1:13" x14ac:dyDescent="0.35">
      <c r="A62" s="1">
        <v>41883</v>
      </c>
      <c r="B62" t="s">
        <v>19</v>
      </c>
      <c r="C62" t="s">
        <v>19</v>
      </c>
      <c r="D62" s="7" t="str">
        <f t="shared" si="4"/>
        <v>direct</v>
      </c>
      <c r="E62" t="s">
        <v>20</v>
      </c>
      <c r="F62">
        <v>575</v>
      </c>
      <c r="G62">
        <v>207862.5</v>
      </c>
      <c r="H62" s="3">
        <f t="shared" si="2"/>
        <v>361.5</v>
      </c>
      <c r="I62" s="3">
        <v>355.23609293076265</v>
      </c>
      <c r="J62" s="3">
        <v>21.458266785257493</v>
      </c>
      <c r="K62" s="8">
        <v>333.77782614550517</v>
      </c>
      <c r="L62" s="6"/>
      <c r="M62" t="s">
        <v>21</v>
      </c>
    </row>
    <row r="63" spans="1:13" x14ac:dyDescent="0.35">
      <c r="A63" s="1">
        <v>41883</v>
      </c>
      <c r="B63" t="s">
        <v>19</v>
      </c>
      <c r="C63" t="s">
        <v>19</v>
      </c>
      <c r="D63" s="7" t="str">
        <f t="shared" si="4"/>
        <v>direct</v>
      </c>
      <c r="E63" t="s">
        <v>20</v>
      </c>
      <c r="F63">
        <v>1150</v>
      </c>
      <c r="G63">
        <v>417315</v>
      </c>
      <c r="H63" s="3">
        <f t="shared" si="2"/>
        <v>362.88260869565215</v>
      </c>
      <c r="I63" s="3">
        <v>355.23609293076265</v>
      </c>
      <c r="J63" s="3">
        <v>21.458266785257493</v>
      </c>
      <c r="K63" s="8">
        <v>333.77782614550517</v>
      </c>
      <c r="L63" s="6"/>
      <c r="M63" t="s">
        <v>21</v>
      </c>
    </row>
    <row r="64" spans="1:13" x14ac:dyDescent="0.35">
      <c r="A64" s="1">
        <v>41883</v>
      </c>
      <c r="B64" t="s">
        <v>19</v>
      </c>
      <c r="C64" t="s">
        <v>19</v>
      </c>
      <c r="D64" s="7" t="str">
        <f t="shared" si="4"/>
        <v>direct</v>
      </c>
      <c r="E64" t="s">
        <v>20</v>
      </c>
      <c r="F64">
        <v>1193.953</v>
      </c>
      <c r="G64">
        <v>433262.6925</v>
      </c>
      <c r="H64" s="3">
        <f t="shared" si="2"/>
        <v>362.88086088815891</v>
      </c>
      <c r="I64" s="3">
        <v>355.23609293076265</v>
      </c>
      <c r="J64" s="3">
        <v>21.458266785257493</v>
      </c>
      <c r="K64" s="8">
        <v>333.77782614550517</v>
      </c>
      <c r="L64" s="6"/>
      <c r="M64" t="s">
        <v>21</v>
      </c>
    </row>
    <row r="65" spans="1:13" x14ac:dyDescent="0.35">
      <c r="A65" s="1">
        <v>41883</v>
      </c>
      <c r="B65" t="s">
        <v>19</v>
      </c>
      <c r="C65" t="s">
        <v>19</v>
      </c>
      <c r="D65" s="7" t="str">
        <f t="shared" si="4"/>
        <v>direct</v>
      </c>
      <c r="E65" t="s">
        <v>20</v>
      </c>
      <c r="F65">
        <v>1106.0585000000001</v>
      </c>
      <c r="G65">
        <v>401367.3075</v>
      </c>
      <c r="H65" s="3">
        <f t="shared" si="2"/>
        <v>362.88072240301932</v>
      </c>
      <c r="I65" s="3">
        <v>355.23609293076265</v>
      </c>
      <c r="J65" s="3">
        <v>21.458266785257493</v>
      </c>
      <c r="K65" s="8">
        <v>333.77782614550517</v>
      </c>
      <c r="L65" s="6"/>
      <c r="M65" t="s">
        <v>21</v>
      </c>
    </row>
    <row r="66" spans="1:13" x14ac:dyDescent="0.35">
      <c r="A66" s="1">
        <v>41883</v>
      </c>
      <c r="B66" t="s">
        <v>19</v>
      </c>
      <c r="C66" t="s">
        <v>19</v>
      </c>
      <c r="D66" s="7" t="str">
        <f t="shared" si="4"/>
        <v>direct</v>
      </c>
      <c r="E66" t="s">
        <v>20</v>
      </c>
      <c r="F66">
        <v>1150</v>
      </c>
      <c r="G66">
        <v>417315</v>
      </c>
      <c r="H66" s="3">
        <f t="shared" ref="H66:H97" si="5">G66/F66</f>
        <v>362.88260869565215</v>
      </c>
      <c r="I66" s="3">
        <v>355.23609293076265</v>
      </c>
      <c r="J66" s="3">
        <v>21.458266785257493</v>
      </c>
      <c r="K66" s="8">
        <v>333.77782614550517</v>
      </c>
      <c r="L66" s="6"/>
      <c r="M66" t="s">
        <v>21</v>
      </c>
    </row>
    <row r="67" spans="1:13" x14ac:dyDescent="0.35">
      <c r="A67" s="1">
        <v>41883</v>
      </c>
      <c r="B67" t="s">
        <v>19</v>
      </c>
      <c r="C67" t="s">
        <v>19</v>
      </c>
      <c r="D67" s="7" t="str">
        <f t="shared" si="4"/>
        <v>direct</v>
      </c>
      <c r="E67" t="s">
        <v>20</v>
      </c>
      <c r="F67">
        <v>2300</v>
      </c>
      <c r="G67">
        <v>834900</v>
      </c>
      <c r="H67" s="3">
        <f t="shared" si="5"/>
        <v>363</v>
      </c>
      <c r="I67" s="3">
        <v>355.23609293076265</v>
      </c>
      <c r="J67" s="3">
        <v>21.458266785257493</v>
      </c>
      <c r="K67" s="8">
        <v>333.77782614550517</v>
      </c>
      <c r="L67" s="6"/>
      <c r="M67" t="s">
        <v>21</v>
      </c>
    </row>
    <row r="68" spans="1:13" x14ac:dyDescent="0.35">
      <c r="A68" s="1">
        <v>41883</v>
      </c>
      <c r="B68" t="s">
        <v>19</v>
      </c>
      <c r="C68" t="s">
        <v>3</v>
      </c>
      <c r="D68" s="7" t="str">
        <f t="shared" si="4"/>
        <v>triangular(indirect</v>
      </c>
      <c r="E68" t="s">
        <v>20</v>
      </c>
      <c r="F68">
        <v>966</v>
      </c>
      <c r="G68">
        <v>350714.7</v>
      </c>
      <c r="H68" s="3">
        <f t="shared" si="5"/>
        <v>363.05869565217392</v>
      </c>
      <c r="I68" s="3">
        <v>355.23609293076265</v>
      </c>
      <c r="J68" s="3">
        <v>21.458266785257493</v>
      </c>
      <c r="K68" s="8">
        <v>333.77782614550517</v>
      </c>
      <c r="L68" s="6"/>
      <c r="M68" t="s">
        <v>21</v>
      </c>
    </row>
    <row r="69" spans="1:13" x14ac:dyDescent="0.35">
      <c r="A69" s="1">
        <v>41883</v>
      </c>
      <c r="B69" t="s">
        <v>8</v>
      </c>
      <c r="C69" t="s">
        <v>6</v>
      </c>
      <c r="D69" s="7" t="str">
        <f t="shared" si="4"/>
        <v>triangular(indirect</v>
      </c>
      <c r="E69" t="s">
        <v>13</v>
      </c>
      <c r="F69">
        <v>54.372</v>
      </c>
      <c r="G69">
        <v>19805.895</v>
      </c>
      <c r="H69" s="3">
        <f t="shared" si="5"/>
        <v>364.26644228647098</v>
      </c>
      <c r="I69" s="3">
        <v>355.23609293076265</v>
      </c>
      <c r="J69" s="3">
        <v>21.458266785257493</v>
      </c>
      <c r="K69" s="8">
        <v>333.77782614550517</v>
      </c>
      <c r="L69" s="6"/>
      <c r="M69" t="s">
        <v>5</v>
      </c>
    </row>
    <row r="70" spans="1:13" x14ac:dyDescent="0.35">
      <c r="A70" s="1">
        <v>41883</v>
      </c>
      <c r="B70" t="s">
        <v>8</v>
      </c>
      <c r="C70" t="s">
        <v>6</v>
      </c>
      <c r="D70" s="7" t="str">
        <f t="shared" si="4"/>
        <v>triangular(indirect</v>
      </c>
      <c r="E70" t="s">
        <v>13</v>
      </c>
      <c r="F70">
        <v>2825.0210000000002</v>
      </c>
      <c r="G70">
        <v>1029040.148</v>
      </c>
      <c r="H70" s="3">
        <f t="shared" si="5"/>
        <v>364.25929152385061</v>
      </c>
      <c r="I70" s="3">
        <v>355.23609293076265</v>
      </c>
      <c r="J70" s="3">
        <v>21.458266785257493</v>
      </c>
      <c r="K70" s="8">
        <v>333.77782614550517</v>
      </c>
      <c r="L70" s="6"/>
      <c r="M70" t="s">
        <v>5</v>
      </c>
    </row>
    <row r="71" spans="1:13" x14ac:dyDescent="0.35">
      <c r="A71" s="1">
        <v>41883</v>
      </c>
      <c r="B71" t="s">
        <v>8</v>
      </c>
      <c r="C71" t="s">
        <v>6</v>
      </c>
      <c r="D71" s="7" t="str">
        <f t="shared" si="4"/>
        <v>triangular(indirect</v>
      </c>
      <c r="E71" t="s">
        <v>13</v>
      </c>
      <c r="F71">
        <v>154.583</v>
      </c>
      <c r="G71">
        <v>56309.46</v>
      </c>
      <c r="H71" s="3">
        <f t="shared" si="5"/>
        <v>364.26683399856387</v>
      </c>
      <c r="I71" s="3">
        <v>355.23609293076265</v>
      </c>
      <c r="J71" s="3">
        <v>21.458266785257493</v>
      </c>
      <c r="K71" s="8">
        <v>333.77782614550517</v>
      </c>
      <c r="L71" s="6"/>
      <c r="M71" t="s">
        <v>5</v>
      </c>
    </row>
    <row r="72" spans="1:13" x14ac:dyDescent="0.35">
      <c r="A72" s="1">
        <v>41883</v>
      </c>
      <c r="B72" t="s">
        <v>8</v>
      </c>
      <c r="C72" t="s">
        <v>6</v>
      </c>
      <c r="D72" s="7" t="str">
        <f t="shared" si="4"/>
        <v>triangular(indirect</v>
      </c>
      <c r="E72" t="s">
        <v>13</v>
      </c>
      <c r="F72">
        <v>2486.0124999999998</v>
      </c>
      <c r="G72">
        <v>905552.51249999995</v>
      </c>
      <c r="H72" s="3">
        <f t="shared" si="5"/>
        <v>364.25903429689112</v>
      </c>
      <c r="I72" s="3">
        <v>355.23609293076265</v>
      </c>
      <c r="J72" s="3">
        <v>21.458266785257493</v>
      </c>
      <c r="K72" s="8">
        <v>333.77782614550517</v>
      </c>
      <c r="L72" s="6"/>
      <c r="M72" t="s">
        <v>5</v>
      </c>
    </row>
    <row r="73" spans="1:13" x14ac:dyDescent="0.35">
      <c r="A73" s="1">
        <v>41883</v>
      </c>
      <c r="B73" t="s">
        <v>19</v>
      </c>
      <c r="C73" t="s">
        <v>30</v>
      </c>
      <c r="D73" s="7" t="str">
        <f t="shared" si="4"/>
        <v>triangular(indirect</v>
      </c>
      <c r="E73" t="s">
        <v>31</v>
      </c>
      <c r="F73">
        <v>1719.4915000000001</v>
      </c>
      <c r="G73">
        <v>658423.19999999995</v>
      </c>
      <c r="H73" s="3">
        <f t="shared" si="5"/>
        <v>382.91739156605308</v>
      </c>
      <c r="I73" s="3">
        <v>355.23609293076265</v>
      </c>
      <c r="J73" s="3">
        <v>21.458266785257493</v>
      </c>
      <c r="K73" s="8">
        <v>333.77782614550517</v>
      </c>
      <c r="L73" s="6"/>
      <c r="M73" t="s">
        <v>21</v>
      </c>
    </row>
    <row r="74" spans="1:13" x14ac:dyDescent="0.35">
      <c r="A74" s="1">
        <v>41883</v>
      </c>
      <c r="B74" t="s">
        <v>8</v>
      </c>
      <c r="C74" t="s">
        <v>6</v>
      </c>
      <c r="D74" s="7" t="str">
        <f t="shared" si="4"/>
        <v>triangular(indirect</v>
      </c>
      <c r="E74" t="s">
        <v>32</v>
      </c>
      <c r="F74">
        <v>75900</v>
      </c>
      <c r="G74">
        <v>30035115</v>
      </c>
      <c r="H74" s="3">
        <f t="shared" si="5"/>
        <v>395.71956521739128</v>
      </c>
      <c r="I74" s="3">
        <v>355.23609293076265</v>
      </c>
      <c r="J74" s="3">
        <v>21.458266785257493</v>
      </c>
      <c r="K74" s="8">
        <v>333.77782614550517</v>
      </c>
      <c r="L74" s="6"/>
      <c r="M74" t="s">
        <v>5</v>
      </c>
    </row>
    <row r="75" spans="1:13" x14ac:dyDescent="0.35">
      <c r="A75" s="1">
        <v>41883</v>
      </c>
      <c r="B75" t="s">
        <v>19</v>
      </c>
      <c r="C75" t="s">
        <v>3</v>
      </c>
      <c r="D75" s="7" t="str">
        <f t="shared" si="4"/>
        <v>triangular(indirect</v>
      </c>
      <c r="E75" t="s">
        <v>20</v>
      </c>
      <c r="F75">
        <v>345</v>
      </c>
      <c r="G75">
        <v>142494.75</v>
      </c>
      <c r="H75" s="3">
        <f t="shared" si="5"/>
        <v>413.0282608695652</v>
      </c>
      <c r="I75" s="3">
        <v>355.23609293076265</v>
      </c>
      <c r="J75" s="3">
        <v>21.458266785257493</v>
      </c>
      <c r="K75" s="8">
        <v>333.77782614550517</v>
      </c>
      <c r="L75" s="6"/>
      <c r="M75" t="s">
        <v>21</v>
      </c>
    </row>
    <row r="76" spans="1:13" x14ac:dyDescent="0.35">
      <c r="A76" s="1">
        <v>41884</v>
      </c>
      <c r="B76" t="s">
        <v>23</v>
      </c>
      <c r="C76" t="s">
        <v>6</v>
      </c>
      <c r="D76" s="7" t="str">
        <f t="shared" si="4"/>
        <v>triangular(indirect</v>
      </c>
      <c r="E76" t="s">
        <v>24</v>
      </c>
      <c r="F76">
        <v>2300</v>
      </c>
      <c r="G76">
        <v>774135</v>
      </c>
      <c r="H76" s="3">
        <f t="shared" si="5"/>
        <v>336.58043478260868</v>
      </c>
      <c r="I76" s="3">
        <v>351.95489929612972</v>
      </c>
      <c r="J76" s="3">
        <v>15.487732112345023</v>
      </c>
      <c r="K76" s="8">
        <v>336.46716718378468</v>
      </c>
      <c r="L76" s="6"/>
      <c r="M76" t="s">
        <v>5</v>
      </c>
    </row>
    <row r="77" spans="1:13" x14ac:dyDescent="0.35">
      <c r="A77" s="1">
        <v>41884</v>
      </c>
      <c r="B77" t="s">
        <v>23</v>
      </c>
      <c r="C77" t="s">
        <v>6</v>
      </c>
      <c r="D77" s="7" t="str">
        <f t="shared" ref="D77:D108" si="6">IF(B77=C77,"direct","triangular(indirect")</f>
        <v>triangular(indirect</v>
      </c>
      <c r="E77" t="s">
        <v>24</v>
      </c>
      <c r="F77">
        <v>1150</v>
      </c>
      <c r="G77">
        <v>389550</v>
      </c>
      <c r="H77" s="3">
        <f t="shared" si="5"/>
        <v>338.73913043478262</v>
      </c>
      <c r="I77" s="3">
        <v>351.95489929612972</v>
      </c>
      <c r="J77" s="3">
        <v>15.487732112345023</v>
      </c>
      <c r="K77" s="8">
        <v>336.46716718378468</v>
      </c>
      <c r="L77" s="6"/>
      <c r="M77" t="s">
        <v>5</v>
      </c>
    </row>
    <row r="78" spans="1:13" x14ac:dyDescent="0.35">
      <c r="A78" s="1">
        <v>41884</v>
      </c>
      <c r="B78" t="s">
        <v>8</v>
      </c>
      <c r="C78" t="s">
        <v>6</v>
      </c>
      <c r="D78" s="7" t="str">
        <f t="shared" si="6"/>
        <v>triangular(indirect</v>
      </c>
      <c r="E78" t="s">
        <v>26</v>
      </c>
      <c r="F78">
        <v>36458.944499999998</v>
      </c>
      <c r="G78">
        <v>12388115.27</v>
      </c>
      <c r="H78" s="3">
        <f t="shared" si="5"/>
        <v>339.78260862708191</v>
      </c>
      <c r="I78" s="3">
        <v>351.95489929612972</v>
      </c>
      <c r="J78" s="3">
        <v>15.487732112345023</v>
      </c>
      <c r="K78" s="8">
        <v>336.46716718378468</v>
      </c>
      <c r="L78" s="6"/>
      <c r="M78" t="s">
        <v>5</v>
      </c>
    </row>
    <row r="79" spans="1:13" x14ac:dyDescent="0.35">
      <c r="A79" s="1">
        <v>41884</v>
      </c>
      <c r="B79" t="s">
        <v>33</v>
      </c>
      <c r="C79" t="s">
        <v>6</v>
      </c>
      <c r="D79" s="7" t="str">
        <f t="shared" si="6"/>
        <v>triangular(indirect</v>
      </c>
      <c r="E79" t="s">
        <v>34</v>
      </c>
      <c r="F79">
        <v>768.95899999999995</v>
      </c>
      <c r="G79">
        <v>262783.77</v>
      </c>
      <c r="H79" s="3">
        <f t="shared" si="5"/>
        <v>341.73963761396908</v>
      </c>
      <c r="I79" s="3">
        <v>351.95489929612972</v>
      </c>
      <c r="J79" s="3">
        <v>15.487732112345023</v>
      </c>
      <c r="K79" s="8">
        <v>336.46716718378468</v>
      </c>
      <c r="L79" s="6"/>
      <c r="M79" t="s">
        <v>12</v>
      </c>
    </row>
    <row r="80" spans="1:13" x14ac:dyDescent="0.35">
      <c r="A80" s="1">
        <v>41884</v>
      </c>
      <c r="B80" t="s">
        <v>33</v>
      </c>
      <c r="C80" t="s">
        <v>6</v>
      </c>
      <c r="D80" s="7" t="str">
        <f t="shared" si="6"/>
        <v>triangular(indirect</v>
      </c>
      <c r="E80" t="s">
        <v>34</v>
      </c>
      <c r="F80">
        <v>424.63749999999999</v>
      </c>
      <c r="G80">
        <v>145115.25</v>
      </c>
      <c r="H80" s="3">
        <f t="shared" si="5"/>
        <v>341.73913043478262</v>
      </c>
      <c r="I80" s="3">
        <v>351.95489929612972</v>
      </c>
      <c r="J80" s="3">
        <v>15.487732112345023</v>
      </c>
      <c r="K80" s="8">
        <v>336.46716718378468</v>
      </c>
      <c r="L80" s="6"/>
      <c r="M80" t="s">
        <v>12</v>
      </c>
    </row>
    <row r="81" spans="1:13" x14ac:dyDescent="0.35">
      <c r="A81" s="1">
        <v>41884</v>
      </c>
      <c r="B81" t="s">
        <v>33</v>
      </c>
      <c r="C81" t="s">
        <v>6</v>
      </c>
      <c r="D81" s="7" t="str">
        <f t="shared" si="6"/>
        <v>triangular(indirect</v>
      </c>
      <c r="E81" t="s">
        <v>34</v>
      </c>
      <c r="F81">
        <v>35.362499999999997</v>
      </c>
      <c r="G81">
        <v>12084.75</v>
      </c>
      <c r="H81" s="3">
        <f t="shared" si="5"/>
        <v>341.73913043478262</v>
      </c>
      <c r="I81" s="3">
        <v>351.95489929612972</v>
      </c>
      <c r="J81" s="3">
        <v>15.487732112345023</v>
      </c>
      <c r="K81" s="8">
        <v>336.46716718378468</v>
      </c>
      <c r="L81" s="6"/>
      <c r="M81" t="s">
        <v>12</v>
      </c>
    </row>
    <row r="82" spans="1:13" x14ac:dyDescent="0.35">
      <c r="A82" s="1">
        <v>41884</v>
      </c>
      <c r="B82" t="s">
        <v>33</v>
      </c>
      <c r="C82" t="s">
        <v>6</v>
      </c>
      <c r="D82" s="7" t="str">
        <f t="shared" si="6"/>
        <v>triangular(indirect</v>
      </c>
      <c r="E82" t="s">
        <v>34</v>
      </c>
      <c r="F82">
        <v>3450</v>
      </c>
      <c r="G82">
        <v>1179000</v>
      </c>
      <c r="H82" s="3">
        <f t="shared" si="5"/>
        <v>341.73913043478262</v>
      </c>
      <c r="I82" s="3">
        <v>351.95489929612972</v>
      </c>
      <c r="J82" s="3">
        <v>15.487732112345023</v>
      </c>
      <c r="K82" s="8">
        <v>336.46716718378468</v>
      </c>
      <c r="L82" s="6"/>
      <c r="M82" t="s">
        <v>12</v>
      </c>
    </row>
    <row r="83" spans="1:13" x14ac:dyDescent="0.35">
      <c r="A83" s="1">
        <v>41884</v>
      </c>
      <c r="B83" t="s">
        <v>33</v>
      </c>
      <c r="C83" t="s">
        <v>6</v>
      </c>
      <c r="D83" s="7" t="str">
        <f t="shared" si="6"/>
        <v>triangular(indirect</v>
      </c>
      <c r="E83" t="s">
        <v>34</v>
      </c>
      <c r="F83">
        <v>920</v>
      </c>
      <c r="G83">
        <v>314400</v>
      </c>
      <c r="H83" s="3">
        <f t="shared" si="5"/>
        <v>341.73913043478262</v>
      </c>
      <c r="I83" s="3">
        <v>351.95489929612972</v>
      </c>
      <c r="J83" s="3">
        <v>15.487732112345023</v>
      </c>
      <c r="K83" s="8">
        <v>336.46716718378468</v>
      </c>
      <c r="L83" s="6"/>
      <c r="M83" t="s">
        <v>12</v>
      </c>
    </row>
    <row r="84" spans="1:13" x14ac:dyDescent="0.35">
      <c r="A84" s="1">
        <v>41884</v>
      </c>
      <c r="B84" t="s">
        <v>33</v>
      </c>
      <c r="C84" t="s">
        <v>6</v>
      </c>
      <c r="D84" s="7" t="str">
        <f t="shared" si="6"/>
        <v>triangular(indirect</v>
      </c>
      <c r="E84" t="s">
        <v>34</v>
      </c>
      <c r="F84">
        <v>5901.0410000000002</v>
      </c>
      <c r="G84">
        <v>2016616.23</v>
      </c>
      <c r="H84" s="3">
        <f t="shared" si="5"/>
        <v>341.73906434474867</v>
      </c>
      <c r="I84" s="3">
        <v>351.95489929612972</v>
      </c>
      <c r="J84" s="3">
        <v>15.487732112345023</v>
      </c>
      <c r="K84" s="8">
        <v>336.46716718378468</v>
      </c>
      <c r="L84" s="6"/>
      <c r="M84" t="s">
        <v>12</v>
      </c>
    </row>
    <row r="85" spans="1:13" x14ac:dyDescent="0.35">
      <c r="A85" s="1">
        <v>41884</v>
      </c>
      <c r="B85" t="s">
        <v>23</v>
      </c>
      <c r="C85" t="s">
        <v>6</v>
      </c>
      <c r="D85" s="7" t="str">
        <f t="shared" si="6"/>
        <v>triangular(indirect</v>
      </c>
      <c r="E85" t="s">
        <v>24</v>
      </c>
      <c r="F85">
        <v>1150</v>
      </c>
      <c r="G85">
        <v>407872.5</v>
      </c>
      <c r="H85" s="3">
        <f t="shared" si="5"/>
        <v>354.67173913043479</v>
      </c>
      <c r="I85" s="3">
        <v>351.95489929612972</v>
      </c>
      <c r="J85" s="3">
        <v>15.487732112345023</v>
      </c>
      <c r="K85" s="8">
        <v>336.46716718378468</v>
      </c>
      <c r="L85" s="6"/>
      <c r="M85" t="s">
        <v>5</v>
      </c>
    </row>
    <row r="86" spans="1:13" x14ac:dyDescent="0.35">
      <c r="A86" s="1">
        <v>41884</v>
      </c>
      <c r="B86" t="s">
        <v>23</v>
      </c>
      <c r="C86" t="s">
        <v>6</v>
      </c>
      <c r="D86" s="7" t="str">
        <f t="shared" si="6"/>
        <v>triangular(indirect</v>
      </c>
      <c r="E86" t="s">
        <v>24</v>
      </c>
      <c r="F86">
        <v>34500</v>
      </c>
      <c r="G86">
        <v>12420000</v>
      </c>
      <c r="H86" s="3">
        <f t="shared" si="5"/>
        <v>360</v>
      </c>
      <c r="I86" s="3">
        <v>351.95489929612972</v>
      </c>
      <c r="J86" s="3">
        <v>15.487732112345023</v>
      </c>
      <c r="K86" s="8">
        <v>336.46716718378468</v>
      </c>
      <c r="L86" s="6"/>
      <c r="M86" t="s">
        <v>5</v>
      </c>
    </row>
    <row r="87" spans="1:13" x14ac:dyDescent="0.35">
      <c r="A87" s="1">
        <v>41884</v>
      </c>
      <c r="B87" t="s">
        <v>23</v>
      </c>
      <c r="C87" t="s">
        <v>6</v>
      </c>
      <c r="D87" s="7" t="str">
        <f t="shared" si="6"/>
        <v>triangular(indirect</v>
      </c>
      <c r="E87" t="s">
        <v>24</v>
      </c>
      <c r="F87">
        <v>33776.879999999997</v>
      </c>
      <c r="G87">
        <v>12159676.800000001</v>
      </c>
      <c r="H87" s="3">
        <f t="shared" si="5"/>
        <v>360.00000000000006</v>
      </c>
      <c r="I87" s="3">
        <v>351.95489929612972</v>
      </c>
      <c r="J87" s="3">
        <v>15.487732112345023</v>
      </c>
      <c r="K87" s="8">
        <v>336.46716718378468</v>
      </c>
      <c r="L87" s="6"/>
      <c r="M87" t="s">
        <v>5</v>
      </c>
    </row>
    <row r="88" spans="1:13" x14ac:dyDescent="0.35">
      <c r="A88" s="1">
        <v>41884</v>
      </c>
      <c r="B88" t="s">
        <v>8</v>
      </c>
      <c r="C88" t="s">
        <v>6</v>
      </c>
      <c r="D88" s="7" t="str">
        <f t="shared" si="6"/>
        <v>triangular(indirect</v>
      </c>
      <c r="E88" t="s">
        <v>35</v>
      </c>
      <c r="F88">
        <v>557.92250000000001</v>
      </c>
      <c r="G88">
        <v>205091.1</v>
      </c>
      <c r="H88" s="3">
        <f t="shared" si="5"/>
        <v>367.59782944763833</v>
      </c>
      <c r="I88" s="3">
        <v>351.95489929612972</v>
      </c>
      <c r="J88" s="3">
        <v>15.487732112345023</v>
      </c>
      <c r="K88" s="8">
        <v>336.46716718378468</v>
      </c>
      <c r="L88" s="6"/>
      <c r="M88" t="s">
        <v>5</v>
      </c>
    </row>
    <row r="89" spans="1:13" x14ac:dyDescent="0.35">
      <c r="A89" s="1">
        <v>41884</v>
      </c>
      <c r="B89" t="s">
        <v>8</v>
      </c>
      <c r="C89" t="s">
        <v>36</v>
      </c>
      <c r="D89" s="7" t="str">
        <f t="shared" si="6"/>
        <v>triangular(indirect</v>
      </c>
      <c r="E89" t="s">
        <v>35</v>
      </c>
      <c r="F89">
        <v>156.2045</v>
      </c>
      <c r="G89">
        <v>57841.17</v>
      </c>
      <c r="H89" s="3">
        <f t="shared" si="5"/>
        <v>370.2913168314613</v>
      </c>
      <c r="I89" s="3">
        <v>351.95489929612972</v>
      </c>
      <c r="J89" s="3">
        <v>15.487732112345023</v>
      </c>
      <c r="K89" s="8">
        <v>336.46716718378468</v>
      </c>
      <c r="L89" s="6"/>
      <c r="M89" t="s">
        <v>5</v>
      </c>
    </row>
    <row r="90" spans="1:13" x14ac:dyDescent="0.35">
      <c r="A90" s="1">
        <v>41884</v>
      </c>
      <c r="B90" t="s">
        <v>37</v>
      </c>
      <c r="C90" t="s">
        <v>37</v>
      </c>
      <c r="D90" s="7" t="str">
        <f t="shared" si="6"/>
        <v>direct</v>
      </c>
      <c r="E90" t="s">
        <v>38</v>
      </c>
      <c r="F90">
        <v>453.9855</v>
      </c>
      <c r="G90">
        <v>172142.42249999999</v>
      </c>
      <c r="H90" s="3">
        <f t="shared" si="5"/>
        <v>379.1804418863598</v>
      </c>
      <c r="I90" s="3">
        <v>351.95489929612972</v>
      </c>
      <c r="J90" s="3">
        <v>15.487732112345023</v>
      </c>
      <c r="K90" s="8">
        <v>336.46716718378468</v>
      </c>
      <c r="L90" s="6"/>
      <c r="M90" t="s">
        <v>21</v>
      </c>
    </row>
    <row r="91" spans="1:13" x14ac:dyDescent="0.35">
      <c r="A91" s="1">
        <v>41884</v>
      </c>
      <c r="B91" t="s">
        <v>19</v>
      </c>
      <c r="C91" t="s">
        <v>19</v>
      </c>
      <c r="D91" s="7" t="str">
        <f t="shared" si="6"/>
        <v>direct</v>
      </c>
      <c r="E91" t="s">
        <v>31</v>
      </c>
      <c r="F91">
        <v>1145.2275</v>
      </c>
      <c r="G91">
        <v>438527.52750000003</v>
      </c>
      <c r="H91" s="3">
        <f t="shared" si="5"/>
        <v>382.91739195923958</v>
      </c>
      <c r="I91" s="3">
        <v>351.95489929612972</v>
      </c>
      <c r="J91" s="3">
        <v>15.487732112345023</v>
      </c>
      <c r="K91" s="8">
        <v>336.46716718378468</v>
      </c>
      <c r="L91" s="6"/>
      <c r="M91" t="s">
        <v>21</v>
      </c>
    </row>
    <row r="92" spans="1:13" x14ac:dyDescent="0.35">
      <c r="A92" s="1">
        <v>41885</v>
      </c>
      <c r="B92" t="s">
        <v>27</v>
      </c>
      <c r="C92" t="s">
        <v>6</v>
      </c>
      <c r="D92" s="7" t="str">
        <f t="shared" si="6"/>
        <v>triangular(indirect</v>
      </c>
      <c r="E92" t="s">
        <v>29</v>
      </c>
      <c r="F92">
        <v>7054.2150000000001</v>
      </c>
      <c r="G92">
        <v>2253453.6529999999</v>
      </c>
      <c r="H92" s="3">
        <f t="shared" si="5"/>
        <v>319.44782700839141</v>
      </c>
      <c r="I92" s="3">
        <v>347.31189490864585</v>
      </c>
      <c r="J92" s="3">
        <v>22.093642908130686</v>
      </c>
      <c r="K92" s="8">
        <v>325.21825200051518</v>
      </c>
      <c r="L92" s="6"/>
      <c r="M92" t="s">
        <v>12</v>
      </c>
    </row>
    <row r="93" spans="1:13" x14ac:dyDescent="0.35">
      <c r="A93" s="1">
        <v>41885</v>
      </c>
      <c r="B93" t="s">
        <v>27</v>
      </c>
      <c r="C93" t="s">
        <v>6</v>
      </c>
      <c r="D93" s="7" t="str">
        <f t="shared" si="6"/>
        <v>triangular(indirect</v>
      </c>
      <c r="E93" t="s">
        <v>29</v>
      </c>
      <c r="F93">
        <v>10350</v>
      </c>
      <c r="G93">
        <v>3306285.0079999999</v>
      </c>
      <c r="H93" s="3">
        <f t="shared" si="5"/>
        <v>319.44782685990339</v>
      </c>
      <c r="I93" s="3">
        <v>347.31189490864585</v>
      </c>
      <c r="J93" s="3">
        <v>22.093642908130686</v>
      </c>
      <c r="K93" s="8">
        <v>325.21825200051518</v>
      </c>
      <c r="L93" s="6"/>
      <c r="M93" t="s">
        <v>12</v>
      </c>
    </row>
    <row r="94" spans="1:13" x14ac:dyDescent="0.35">
      <c r="A94" s="1">
        <v>41885</v>
      </c>
      <c r="B94" t="s">
        <v>27</v>
      </c>
      <c r="C94" t="s">
        <v>6</v>
      </c>
      <c r="D94" s="7" t="str">
        <f t="shared" si="6"/>
        <v>triangular(indirect</v>
      </c>
      <c r="E94" t="s">
        <v>29</v>
      </c>
      <c r="F94">
        <v>2385.9164999999998</v>
      </c>
      <c r="G94">
        <v>762175.84499999997</v>
      </c>
      <c r="H94" s="3">
        <f t="shared" si="5"/>
        <v>319.44782853884453</v>
      </c>
      <c r="I94" s="3">
        <v>347.31189490864585</v>
      </c>
      <c r="J94" s="3">
        <v>22.093642908130686</v>
      </c>
      <c r="K94" s="8">
        <v>325.21825200051518</v>
      </c>
      <c r="L94" s="6"/>
      <c r="M94" t="s">
        <v>12</v>
      </c>
    </row>
    <row r="95" spans="1:13" x14ac:dyDescent="0.35">
      <c r="A95" s="1">
        <v>41885</v>
      </c>
      <c r="B95" t="s">
        <v>27</v>
      </c>
      <c r="C95" t="s">
        <v>6</v>
      </c>
      <c r="D95" s="7" t="str">
        <f t="shared" si="6"/>
        <v>triangular(indirect</v>
      </c>
      <c r="E95" t="s">
        <v>29</v>
      </c>
      <c r="F95">
        <v>3354.5844999999999</v>
      </c>
      <c r="G95">
        <v>1071613.9950000001</v>
      </c>
      <c r="H95" s="3">
        <f t="shared" si="5"/>
        <v>319.44760819111877</v>
      </c>
      <c r="I95" s="3">
        <v>347.31189490864585</v>
      </c>
      <c r="J95" s="3">
        <v>22.093642908130686</v>
      </c>
      <c r="K95" s="8">
        <v>325.21825200051518</v>
      </c>
      <c r="L95" s="6"/>
      <c r="M95" t="s">
        <v>12</v>
      </c>
    </row>
    <row r="96" spans="1:13" x14ac:dyDescent="0.35">
      <c r="A96" s="1">
        <v>41885</v>
      </c>
      <c r="B96" t="s">
        <v>27</v>
      </c>
      <c r="C96" t="s">
        <v>6</v>
      </c>
      <c r="D96" s="7" t="str">
        <f t="shared" si="6"/>
        <v>triangular(indirect</v>
      </c>
      <c r="E96" t="s">
        <v>29</v>
      </c>
      <c r="F96">
        <v>6212.8289999999997</v>
      </c>
      <c r="G96">
        <v>1984673.618</v>
      </c>
      <c r="H96" s="3">
        <f t="shared" si="5"/>
        <v>319.44764905005434</v>
      </c>
      <c r="I96" s="3">
        <v>347.31189490864585</v>
      </c>
      <c r="J96" s="3">
        <v>22.093642908130686</v>
      </c>
      <c r="K96" s="8">
        <v>325.21825200051518</v>
      </c>
      <c r="L96" s="6"/>
      <c r="M96" t="s">
        <v>12</v>
      </c>
    </row>
    <row r="97" spans="1:13" x14ac:dyDescent="0.35">
      <c r="A97" s="1">
        <v>41885</v>
      </c>
      <c r="B97" t="s">
        <v>27</v>
      </c>
      <c r="C97" t="s">
        <v>6</v>
      </c>
      <c r="D97" s="7" t="str">
        <f t="shared" si="6"/>
        <v>triangular(indirect</v>
      </c>
      <c r="E97" t="s">
        <v>29</v>
      </c>
      <c r="F97">
        <v>521.29499999999996</v>
      </c>
      <c r="G97">
        <v>166527.66</v>
      </c>
      <c r="H97" s="3">
        <f t="shared" si="5"/>
        <v>319.44994676718562</v>
      </c>
      <c r="I97" s="3">
        <v>347.31189490864585</v>
      </c>
      <c r="J97" s="3">
        <v>22.093642908130686</v>
      </c>
      <c r="K97" s="8">
        <v>325.21825200051518</v>
      </c>
      <c r="L97" s="6"/>
      <c r="M97" t="s">
        <v>12</v>
      </c>
    </row>
    <row r="98" spans="1:13" x14ac:dyDescent="0.35">
      <c r="A98" s="1">
        <v>41885</v>
      </c>
      <c r="B98" t="s">
        <v>27</v>
      </c>
      <c r="C98" t="s">
        <v>6</v>
      </c>
      <c r="D98" s="7" t="str">
        <f t="shared" si="6"/>
        <v>triangular(indirect</v>
      </c>
      <c r="E98" t="s">
        <v>29</v>
      </c>
      <c r="F98">
        <v>229.90799999999999</v>
      </c>
      <c r="G98">
        <v>73443.247499999998</v>
      </c>
      <c r="H98" s="3">
        <f t="shared" ref="H98:H129" si="7">G98/F98</f>
        <v>319.44624588966025</v>
      </c>
      <c r="I98" s="3">
        <v>347.31189490864585</v>
      </c>
      <c r="J98" s="3">
        <v>22.093642908130686</v>
      </c>
      <c r="K98" s="8">
        <v>325.21825200051518</v>
      </c>
      <c r="L98" s="6"/>
      <c r="M98" t="s">
        <v>12</v>
      </c>
    </row>
    <row r="99" spans="1:13" x14ac:dyDescent="0.35">
      <c r="A99" s="1">
        <v>41885</v>
      </c>
      <c r="B99" t="s">
        <v>27</v>
      </c>
      <c r="C99" t="s">
        <v>6</v>
      </c>
      <c r="D99" s="7" t="str">
        <f t="shared" si="6"/>
        <v>triangular(indirect</v>
      </c>
      <c r="E99" t="s">
        <v>29</v>
      </c>
      <c r="F99">
        <v>5520.0919999999996</v>
      </c>
      <c r="G99">
        <v>1763381.76</v>
      </c>
      <c r="H99" s="3">
        <f t="shared" si="7"/>
        <v>319.44789325975006</v>
      </c>
      <c r="I99" s="3">
        <v>347.31189490864585</v>
      </c>
      <c r="J99" s="3">
        <v>22.093642908130686</v>
      </c>
      <c r="K99" s="8">
        <v>325.21825200051518</v>
      </c>
      <c r="L99" s="6"/>
      <c r="M99" t="s">
        <v>12</v>
      </c>
    </row>
    <row r="100" spans="1:13" x14ac:dyDescent="0.35">
      <c r="A100" s="1">
        <v>41885</v>
      </c>
      <c r="B100" t="s">
        <v>27</v>
      </c>
      <c r="C100" t="s">
        <v>6</v>
      </c>
      <c r="D100" s="7" t="str">
        <f t="shared" si="6"/>
        <v>triangular(indirect</v>
      </c>
      <c r="E100" t="s">
        <v>29</v>
      </c>
      <c r="F100">
        <v>1380</v>
      </c>
      <c r="G100">
        <v>440838.00750000001</v>
      </c>
      <c r="H100" s="3">
        <f t="shared" si="7"/>
        <v>319.44783152173915</v>
      </c>
      <c r="I100" s="3">
        <v>347.31189490864585</v>
      </c>
      <c r="J100" s="3">
        <v>22.093642908130686</v>
      </c>
      <c r="K100" s="8">
        <v>325.21825200051518</v>
      </c>
      <c r="L100" s="6"/>
      <c r="M100" t="s">
        <v>12</v>
      </c>
    </row>
    <row r="101" spans="1:13" x14ac:dyDescent="0.35">
      <c r="A101" s="1">
        <v>41885</v>
      </c>
      <c r="B101" t="s">
        <v>27</v>
      </c>
      <c r="C101" t="s">
        <v>6</v>
      </c>
      <c r="D101" s="7" t="str">
        <f t="shared" si="6"/>
        <v>triangular(indirect</v>
      </c>
      <c r="E101" t="s">
        <v>29</v>
      </c>
      <c r="F101">
        <v>1197.8399999999999</v>
      </c>
      <c r="G101">
        <v>382647.39</v>
      </c>
      <c r="H101" s="3">
        <f t="shared" si="7"/>
        <v>319.44783109597279</v>
      </c>
      <c r="I101" s="3">
        <v>347.31189490864585</v>
      </c>
      <c r="J101" s="3">
        <v>22.093642908130686</v>
      </c>
      <c r="K101" s="8">
        <v>325.21825200051518</v>
      </c>
      <c r="L101" s="6"/>
      <c r="M101" t="s">
        <v>12</v>
      </c>
    </row>
    <row r="102" spans="1:13" x14ac:dyDescent="0.35">
      <c r="A102" s="1">
        <v>41885</v>
      </c>
      <c r="B102" t="s">
        <v>27</v>
      </c>
      <c r="C102" t="s">
        <v>6</v>
      </c>
      <c r="D102" s="7" t="str">
        <f t="shared" si="6"/>
        <v>triangular(indirect</v>
      </c>
      <c r="E102" t="s">
        <v>29</v>
      </c>
      <c r="F102">
        <v>25241.327000000001</v>
      </c>
      <c r="G102">
        <v>8063287.0429999996</v>
      </c>
      <c r="H102" s="3">
        <f t="shared" si="7"/>
        <v>319.44782629692958</v>
      </c>
      <c r="I102" s="3">
        <v>347.31189490864585</v>
      </c>
      <c r="J102" s="3">
        <v>22.093642908130686</v>
      </c>
      <c r="K102" s="8">
        <v>325.21825200051518</v>
      </c>
      <c r="L102" s="6"/>
      <c r="M102" t="s">
        <v>12</v>
      </c>
    </row>
    <row r="103" spans="1:13" x14ac:dyDescent="0.35">
      <c r="A103" s="1">
        <v>41885</v>
      </c>
      <c r="B103" t="s">
        <v>27</v>
      </c>
      <c r="C103" t="s">
        <v>6</v>
      </c>
      <c r="D103" s="7" t="str">
        <f t="shared" si="6"/>
        <v>triangular(indirect</v>
      </c>
      <c r="E103" t="s">
        <v>29</v>
      </c>
      <c r="F103">
        <v>5760.8329999999996</v>
      </c>
      <c r="G103">
        <v>1840285.5830000001</v>
      </c>
      <c r="H103" s="3">
        <f t="shared" si="7"/>
        <v>319.44782690281079</v>
      </c>
      <c r="I103" s="3">
        <v>347.31189490864585</v>
      </c>
      <c r="J103" s="3">
        <v>22.093642908130686</v>
      </c>
      <c r="K103" s="8">
        <v>325.21825200051518</v>
      </c>
      <c r="L103" s="6"/>
      <c r="M103" t="s">
        <v>12</v>
      </c>
    </row>
    <row r="104" spans="1:13" x14ac:dyDescent="0.35">
      <c r="A104" s="1">
        <v>41885</v>
      </c>
      <c r="B104" t="s">
        <v>27</v>
      </c>
      <c r="C104" t="s">
        <v>6</v>
      </c>
      <c r="D104" s="7" t="str">
        <f t="shared" si="6"/>
        <v>triangular(indirect</v>
      </c>
      <c r="E104" t="s">
        <v>29</v>
      </c>
      <c r="F104">
        <v>163.553</v>
      </c>
      <c r="G104">
        <v>52246.657500000001</v>
      </c>
      <c r="H104" s="3">
        <f t="shared" si="7"/>
        <v>319.44787010938353</v>
      </c>
      <c r="I104" s="3">
        <v>347.31189490864585</v>
      </c>
      <c r="J104" s="3">
        <v>22.093642908130686</v>
      </c>
      <c r="K104" s="8">
        <v>325.21825200051518</v>
      </c>
      <c r="L104" s="6"/>
      <c r="M104" t="s">
        <v>12</v>
      </c>
    </row>
    <row r="105" spans="1:13" x14ac:dyDescent="0.35">
      <c r="A105" s="1">
        <v>41885</v>
      </c>
      <c r="B105" t="s">
        <v>27</v>
      </c>
      <c r="C105" t="s">
        <v>6</v>
      </c>
      <c r="D105" s="7" t="str">
        <f t="shared" si="6"/>
        <v>triangular(indirect</v>
      </c>
      <c r="E105" t="s">
        <v>29</v>
      </c>
      <c r="F105">
        <v>171.31549999999999</v>
      </c>
      <c r="G105">
        <v>54726.3675</v>
      </c>
      <c r="H105" s="3">
        <f t="shared" si="7"/>
        <v>319.4478462252394</v>
      </c>
      <c r="I105" s="3">
        <v>347.31189490864585</v>
      </c>
      <c r="J105" s="3">
        <v>22.093642908130686</v>
      </c>
      <c r="K105" s="8">
        <v>325.21825200051518</v>
      </c>
      <c r="L105" s="6"/>
      <c r="M105" t="s">
        <v>12</v>
      </c>
    </row>
    <row r="106" spans="1:13" x14ac:dyDescent="0.35">
      <c r="A106" s="1">
        <v>41885</v>
      </c>
      <c r="B106" t="s">
        <v>27</v>
      </c>
      <c r="C106" t="s">
        <v>6</v>
      </c>
      <c r="D106" s="7" t="str">
        <f t="shared" si="6"/>
        <v>triangular(indirect</v>
      </c>
      <c r="E106" t="s">
        <v>29</v>
      </c>
      <c r="F106">
        <v>31.291499999999999</v>
      </c>
      <c r="G106">
        <v>9996.7425000000003</v>
      </c>
      <c r="H106" s="3">
        <f t="shared" si="7"/>
        <v>319.47150184554914</v>
      </c>
      <c r="I106" s="3">
        <v>347.31189490864585</v>
      </c>
      <c r="J106" s="3">
        <v>22.093642908130686</v>
      </c>
      <c r="K106" s="8">
        <v>325.21825200051518</v>
      </c>
      <c r="L106" s="6"/>
      <c r="M106" t="s">
        <v>12</v>
      </c>
    </row>
    <row r="107" spans="1:13" x14ac:dyDescent="0.35">
      <c r="A107" s="1">
        <v>41885</v>
      </c>
      <c r="B107" t="s">
        <v>27</v>
      </c>
      <c r="C107" t="s">
        <v>39</v>
      </c>
      <c r="D107" s="7" t="str">
        <f t="shared" si="6"/>
        <v>triangular(indirect</v>
      </c>
      <c r="E107" t="s">
        <v>29</v>
      </c>
      <c r="F107">
        <v>172.5</v>
      </c>
      <c r="G107">
        <v>61139.25</v>
      </c>
      <c r="H107" s="3">
        <f t="shared" si="7"/>
        <v>354.4304347826087</v>
      </c>
      <c r="I107" s="3">
        <v>347.31189490864585</v>
      </c>
      <c r="J107" s="3">
        <v>22.093642908130686</v>
      </c>
      <c r="K107" s="8">
        <v>325.21825200051518</v>
      </c>
      <c r="L107" s="6"/>
      <c r="M107" t="s">
        <v>12</v>
      </c>
    </row>
    <row r="108" spans="1:13" x14ac:dyDescent="0.35">
      <c r="A108" s="1">
        <v>41885</v>
      </c>
      <c r="B108" t="s">
        <v>27</v>
      </c>
      <c r="C108" t="s">
        <v>39</v>
      </c>
      <c r="D108" s="7" t="str">
        <f t="shared" si="6"/>
        <v>triangular(indirect</v>
      </c>
      <c r="E108" t="s">
        <v>40</v>
      </c>
      <c r="F108">
        <v>10435.1</v>
      </c>
      <c r="G108">
        <v>3698517.03</v>
      </c>
      <c r="H108" s="3">
        <f t="shared" si="7"/>
        <v>354.43043478260864</v>
      </c>
      <c r="I108" s="3">
        <v>347.31189490864585</v>
      </c>
      <c r="J108" s="3">
        <v>22.093642908130686</v>
      </c>
      <c r="K108" s="8">
        <v>325.21825200051518</v>
      </c>
      <c r="L108" s="6"/>
      <c r="M108" t="s">
        <v>12</v>
      </c>
    </row>
    <row r="109" spans="1:13" x14ac:dyDescent="0.35">
      <c r="A109" s="1">
        <v>41885</v>
      </c>
      <c r="B109" t="s">
        <v>27</v>
      </c>
      <c r="C109" t="s">
        <v>39</v>
      </c>
      <c r="D109" s="7" t="str">
        <f t="shared" ref="D109:D140" si="8">IF(B109=C109,"direct","triangular(indirect")</f>
        <v>triangular(indirect</v>
      </c>
      <c r="E109" t="s">
        <v>29</v>
      </c>
      <c r="F109">
        <v>239.2</v>
      </c>
      <c r="G109">
        <v>84779.76</v>
      </c>
      <c r="H109" s="3">
        <f t="shared" si="7"/>
        <v>354.4304347826087</v>
      </c>
      <c r="I109" s="3">
        <v>347.31189490864585</v>
      </c>
      <c r="J109" s="3">
        <v>22.093642908130686</v>
      </c>
      <c r="K109" s="8">
        <v>325.21825200051518</v>
      </c>
      <c r="L109" s="6"/>
      <c r="M109" t="s">
        <v>12</v>
      </c>
    </row>
    <row r="110" spans="1:13" x14ac:dyDescent="0.35">
      <c r="A110" s="1">
        <v>41885</v>
      </c>
      <c r="B110" t="s">
        <v>27</v>
      </c>
      <c r="C110" t="s">
        <v>39</v>
      </c>
      <c r="D110" s="7" t="str">
        <f t="shared" si="8"/>
        <v>triangular(indirect</v>
      </c>
      <c r="E110" t="s">
        <v>29</v>
      </c>
      <c r="F110">
        <v>4639.1000000000004</v>
      </c>
      <c r="G110">
        <v>1644238.23</v>
      </c>
      <c r="H110" s="3">
        <f t="shared" si="7"/>
        <v>354.43043478260864</v>
      </c>
      <c r="I110" s="3">
        <v>347.31189490864585</v>
      </c>
      <c r="J110" s="3">
        <v>22.093642908130686</v>
      </c>
      <c r="K110" s="8">
        <v>325.21825200051518</v>
      </c>
      <c r="L110" s="6"/>
      <c r="M110" t="s">
        <v>12</v>
      </c>
    </row>
    <row r="111" spans="1:13" x14ac:dyDescent="0.35">
      <c r="A111" s="1">
        <v>41885</v>
      </c>
      <c r="B111" t="s">
        <v>27</v>
      </c>
      <c r="C111" t="s">
        <v>39</v>
      </c>
      <c r="D111" s="7" t="str">
        <f t="shared" si="8"/>
        <v>triangular(indirect</v>
      </c>
      <c r="E111" t="s">
        <v>29</v>
      </c>
      <c r="F111">
        <v>128.4435</v>
      </c>
      <c r="G111">
        <v>45523.47</v>
      </c>
      <c r="H111" s="3">
        <f t="shared" si="7"/>
        <v>354.42408529820506</v>
      </c>
      <c r="I111" s="3">
        <v>347.31189490864585</v>
      </c>
      <c r="J111" s="3">
        <v>22.093642908130686</v>
      </c>
      <c r="K111" s="8">
        <v>325.21825200051518</v>
      </c>
      <c r="L111" s="6"/>
      <c r="M111" t="s">
        <v>12</v>
      </c>
    </row>
    <row r="112" spans="1:13" x14ac:dyDescent="0.35">
      <c r="A112" s="1">
        <v>41885</v>
      </c>
      <c r="B112" t="s">
        <v>27</v>
      </c>
      <c r="C112" t="s">
        <v>39</v>
      </c>
      <c r="D112" s="7" t="str">
        <f t="shared" si="8"/>
        <v>triangular(indirect</v>
      </c>
      <c r="E112" t="s">
        <v>29</v>
      </c>
      <c r="F112">
        <v>8050</v>
      </c>
      <c r="G112">
        <v>2853165</v>
      </c>
      <c r="H112" s="3">
        <f t="shared" si="7"/>
        <v>354.4304347826087</v>
      </c>
      <c r="I112" s="3">
        <v>347.31189490864585</v>
      </c>
      <c r="J112" s="3">
        <v>22.093642908130686</v>
      </c>
      <c r="K112" s="8">
        <v>325.21825200051518</v>
      </c>
      <c r="L112" s="6"/>
      <c r="M112" t="s">
        <v>12</v>
      </c>
    </row>
    <row r="113" spans="1:13" x14ac:dyDescent="0.35">
      <c r="A113" s="1">
        <v>41885</v>
      </c>
      <c r="B113" t="s">
        <v>27</v>
      </c>
      <c r="C113" t="s">
        <v>39</v>
      </c>
      <c r="D113" s="7" t="str">
        <f t="shared" si="8"/>
        <v>triangular(indirect</v>
      </c>
      <c r="E113" t="s">
        <v>29</v>
      </c>
      <c r="F113">
        <v>1691.65</v>
      </c>
      <c r="G113">
        <v>599572.245</v>
      </c>
      <c r="H113" s="3">
        <f t="shared" si="7"/>
        <v>354.4304347826087</v>
      </c>
      <c r="I113" s="3">
        <v>347.31189490864585</v>
      </c>
      <c r="J113" s="3">
        <v>22.093642908130686</v>
      </c>
      <c r="K113" s="8">
        <v>325.21825200051518</v>
      </c>
      <c r="L113" s="6"/>
      <c r="M113" t="s">
        <v>12</v>
      </c>
    </row>
    <row r="114" spans="1:13" x14ac:dyDescent="0.35">
      <c r="A114" s="1">
        <v>41885</v>
      </c>
      <c r="B114" t="s">
        <v>27</v>
      </c>
      <c r="C114" t="s">
        <v>39</v>
      </c>
      <c r="D114" s="7" t="str">
        <f t="shared" si="8"/>
        <v>triangular(indirect</v>
      </c>
      <c r="E114" t="s">
        <v>29</v>
      </c>
      <c r="F114">
        <v>2577.15</v>
      </c>
      <c r="G114">
        <v>913420.39500000002</v>
      </c>
      <c r="H114" s="3">
        <f t="shared" si="7"/>
        <v>354.4304347826087</v>
      </c>
      <c r="I114" s="3">
        <v>347.31189490864585</v>
      </c>
      <c r="J114" s="3">
        <v>22.093642908130686</v>
      </c>
      <c r="K114" s="8">
        <v>325.21825200051518</v>
      </c>
      <c r="L114" s="6"/>
      <c r="M114" t="s">
        <v>12</v>
      </c>
    </row>
    <row r="115" spans="1:13" x14ac:dyDescent="0.35">
      <c r="A115" s="1">
        <v>41885</v>
      </c>
      <c r="B115" t="s">
        <v>27</v>
      </c>
      <c r="C115" t="s">
        <v>39</v>
      </c>
      <c r="D115" s="7" t="str">
        <f t="shared" si="8"/>
        <v>triangular(indirect</v>
      </c>
      <c r="E115" t="s">
        <v>29</v>
      </c>
      <c r="F115">
        <v>3963.3944999999999</v>
      </c>
      <c r="G115">
        <v>1404747.638</v>
      </c>
      <c r="H115" s="3">
        <f t="shared" si="7"/>
        <v>354.43043532507301</v>
      </c>
      <c r="I115" s="3">
        <v>347.31189490864585</v>
      </c>
      <c r="J115" s="3">
        <v>22.093642908130686</v>
      </c>
      <c r="K115" s="8">
        <v>325.21825200051518</v>
      </c>
      <c r="L115" s="6"/>
      <c r="M115" t="s">
        <v>12</v>
      </c>
    </row>
    <row r="116" spans="1:13" x14ac:dyDescent="0.35">
      <c r="A116" s="1">
        <v>41885</v>
      </c>
      <c r="B116" t="s">
        <v>27</v>
      </c>
      <c r="C116" t="s">
        <v>39</v>
      </c>
      <c r="D116" s="7" t="str">
        <f t="shared" si="8"/>
        <v>triangular(indirect</v>
      </c>
      <c r="E116" t="s">
        <v>29</v>
      </c>
      <c r="F116">
        <v>5356.7920000000004</v>
      </c>
      <c r="G116">
        <v>1898610.12</v>
      </c>
      <c r="H116" s="3">
        <f t="shared" si="7"/>
        <v>354.43043523063801</v>
      </c>
      <c r="I116" s="3">
        <v>347.31189490864585</v>
      </c>
      <c r="J116" s="3">
        <v>22.093642908130686</v>
      </c>
      <c r="K116" s="8">
        <v>325.21825200051518</v>
      </c>
      <c r="L116" s="6"/>
      <c r="M116" t="s">
        <v>12</v>
      </c>
    </row>
    <row r="117" spans="1:13" x14ac:dyDescent="0.35">
      <c r="A117" s="1">
        <v>41885</v>
      </c>
      <c r="B117" t="s">
        <v>27</v>
      </c>
      <c r="C117" t="s">
        <v>39</v>
      </c>
      <c r="D117" s="7" t="str">
        <f t="shared" si="8"/>
        <v>triangular(indirect</v>
      </c>
      <c r="E117" t="s">
        <v>29</v>
      </c>
      <c r="F117">
        <v>9319.7150000000001</v>
      </c>
      <c r="G117">
        <v>3303190.6430000002</v>
      </c>
      <c r="H117" s="3">
        <f t="shared" si="7"/>
        <v>354.43043515815668</v>
      </c>
      <c r="I117" s="3">
        <v>347.31189490864585</v>
      </c>
      <c r="J117" s="3">
        <v>22.093642908130686</v>
      </c>
      <c r="K117" s="8">
        <v>325.21825200051518</v>
      </c>
      <c r="L117" s="6"/>
      <c r="M117" t="s">
        <v>12</v>
      </c>
    </row>
    <row r="118" spans="1:13" x14ac:dyDescent="0.35">
      <c r="A118" s="1">
        <v>41885</v>
      </c>
      <c r="B118" t="s">
        <v>27</v>
      </c>
      <c r="C118" t="s">
        <v>39</v>
      </c>
      <c r="D118" s="7" t="str">
        <f t="shared" si="8"/>
        <v>triangular(indirect</v>
      </c>
      <c r="E118" t="s">
        <v>29</v>
      </c>
      <c r="F118">
        <v>10135.306500000001</v>
      </c>
      <c r="G118">
        <v>3615396.8480000002</v>
      </c>
      <c r="H118" s="3">
        <f t="shared" si="7"/>
        <v>356.71312436382658</v>
      </c>
      <c r="I118" s="3">
        <v>347.31189490864585</v>
      </c>
      <c r="J118" s="3">
        <v>22.093642908130686</v>
      </c>
      <c r="K118" s="8">
        <v>325.21825200051518</v>
      </c>
      <c r="L118" s="6"/>
      <c r="M118" t="s">
        <v>12</v>
      </c>
    </row>
    <row r="119" spans="1:13" x14ac:dyDescent="0.35">
      <c r="A119" s="1">
        <v>41885</v>
      </c>
      <c r="B119" t="s">
        <v>33</v>
      </c>
      <c r="C119" t="s">
        <v>30</v>
      </c>
      <c r="D119" s="7" t="str">
        <f t="shared" si="8"/>
        <v>triangular(indirect</v>
      </c>
      <c r="E119" t="s">
        <v>34</v>
      </c>
      <c r="F119">
        <v>1857.0545</v>
      </c>
      <c r="G119">
        <v>687251.46</v>
      </c>
      <c r="H119" s="3">
        <f t="shared" si="7"/>
        <v>370.07608554299293</v>
      </c>
      <c r="I119" s="3">
        <v>347.31189490864585</v>
      </c>
      <c r="J119" s="3">
        <v>22.093642908130686</v>
      </c>
      <c r="K119" s="8">
        <v>325.21825200051518</v>
      </c>
      <c r="L119" s="6"/>
      <c r="M119" t="s">
        <v>12</v>
      </c>
    </row>
    <row r="120" spans="1:13" x14ac:dyDescent="0.35">
      <c r="A120" s="1">
        <v>41885</v>
      </c>
      <c r="B120" t="s">
        <v>33</v>
      </c>
      <c r="C120" t="s">
        <v>30</v>
      </c>
      <c r="D120" s="7" t="str">
        <f t="shared" si="8"/>
        <v>triangular(indirect</v>
      </c>
      <c r="E120" t="s">
        <v>34</v>
      </c>
      <c r="F120">
        <v>5951.5145000000002</v>
      </c>
      <c r="G120">
        <v>2202513.1949999998</v>
      </c>
      <c r="H120" s="3">
        <f t="shared" si="7"/>
        <v>370.07608651545752</v>
      </c>
      <c r="I120" s="3">
        <v>347.31189490864585</v>
      </c>
      <c r="J120" s="3">
        <v>22.093642908130686</v>
      </c>
      <c r="K120" s="8">
        <v>325.21825200051518</v>
      </c>
      <c r="L120" s="6"/>
      <c r="M120" t="s">
        <v>12</v>
      </c>
    </row>
    <row r="121" spans="1:13" x14ac:dyDescent="0.35">
      <c r="A121" s="1">
        <v>41885</v>
      </c>
      <c r="B121" t="s">
        <v>33</v>
      </c>
      <c r="C121" t="s">
        <v>30</v>
      </c>
      <c r="D121" s="7" t="str">
        <f t="shared" si="8"/>
        <v>triangular(indirect</v>
      </c>
      <c r="E121" t="s">
        <v>34</v>
      </c>
      <c r="F121">
        <v>1097.721</v>
      </c>
      <c r="G121">
        <v>406240.29</v>
      </c>
      <c r="H121" s="3">
        <f t="shared" si="7"/>
        <v>370.07608490682054</v>
      </c>
      <c r="I121" s="3">
        <v>347.31189490864585</v>
      </c>
      <c r="J121" s="3">
        <v>22.093642908130686</v>
      </c>
      <c r="K121" s="8">
        <v>325.21825200051518</v>
      </c>
      <c r="L121" s="6"/>
      <c r="M121" t="s">
        <v>12</v>
      </c>
    </row>
    <row r="122" spans="1:13" x14ac:dyDescent="0.35">
      <c r="A122" s="1">
        <v>41885</v>
      </c>
      <c r="B122" t="s">
        <v>33</v>
      </c>
      <c r="C122" t="s">
        <v>30</v>
      </c>
      <c r="D122" s="7" t="str">
        <f t="shared" si="8"/>
        <v>triangular(indirect</v>
      </c>
      <c r="E122" t="s">
        <v>34</v>
      </c>
      <c r="F122">
        <v>242.50049999999999</v>
      </c>
      <c r="G122">
        <v>89743.634999999995</v>
      </c>
      <c r="H122" s="3">
        <f t="shared" si="7"/>
        <v>370.07608231735605</v>
      </c>
      <c r="I122" s="3">
        <v>347.31189490864585</v>
      </c>
      <c r="J122" s="3">
        <v>22.093642908130686</v>
      </c>
      <c r="K122" s="8">
        <v>325.21825200051518</v>
      </c>
      <c r="L122" s="6"/>
      <c r="M122" t="s">
        <v>12</v>
      </c>
    </row>
    <row r="123" spans="1:13" x14ac:dyDescent="0.35">
      <c r="A123" s="1">
        <v>41885</v>
      </c>
      <c r="B123" t="s">
        <v>33</v>
      </c>
      <c r="C123" t="s">
        <v>30</v>
      </c>
      <c r="D123" s="7" t="str">
        <f t="shared" si="8"/>
        <v>triangular(indirect</v>
      </c>
      <c r="E123" t="s">
        <v>34</v>
      </c>
      <c r="F123">
        <v>1008.941</v>
      </c>
      <c r="G123">
        <v>373384.935</v>
      </c>
      <c r="H123" s="3">
        <f t="shared" si="7"/>
        <v>370.07608472646069</v>
      </c>
      <c r="I123" s="3">
        <v>347.31189490864585</v>
      </c>
      <c r="J123" s="3">
        <v>22.093642908130686</v>
      </c>
      <c r="K123" s="8">
        <v>325.21825200051518</v>
      </c>
      <c r="L123" s="6"/>
      <c r="M123" t="s">
        <v>12</v>
      </c>
    </row>
    <row r="124" spans="1:13" x14ac:dyDescent="0.35">
      <c r="A124" s="1">
        <v>41885</v>
      </c>
      <c r="B124" t="s">
        <v>33</v>
      </c>
      <c r="C124" t="s">
        <v>30</v>
      </c>
      <c r="D124" s="7" t="str">
        <f t="shared" si="8"/>
        <v>triangular(indirect</v>
      </c>
      <c r="E124" t="s">
        <v>34</v>
      </c>
      <c r="F124">
        <v>645.54100000000005</v>
      </c>
      <c r="G124">
        <v>238897.58249999999</v>
      </c>
      <c r="H124" s="3">
        <f t="shared" si="7"/>
        <v>370.0734461482694</v>
      </c>
      <c r="I124" s="3">
        <v>347.31189490864585</v>
      </c>
      <c r="J124" s="3">
        <v>22.093642908130686</v>
      </c>
      <c r="K124" s="8">
        <v>325.21825200051518</v>
      </c>
      <c r="L124" s="6"/>
      <c r="M124" t="s">
        <v>12</v>
      </c>
    </row>
    <row r="125" spans="1:13" x14ac:dyDescent="0.35">
      <c r="A125" s="1">
        <v>41885</v>
      </c>
      <c r="B125" t="s">
        <v>33</v>
      </c>
      <c r="C125" t="s">
        <v>30</v>
      </c>
      <c r="D125" s="7" t="str">
        <f t="shared" si="8"/>
        <v>triangular(indirect</v>
      </c>
      <c r="E125" t="s">
        <v>34</v>
      </c>
      <c r="F125">
        <v>1603.491</v>
      </c>
      <c r="G125">
        <v>593413.67249999999</v>
      </c>
      <c r="H125" s="3">
        <f t="shared" si="7"/>
        <v>370.07608555333331</v>
      </c>
      <c r="I125" s="3">
        <v>347.31189490864585</v>
      </c>
      <c r="J125" s="3">
        <v>22.093642908130686</v>
      </c>
      <c r="K125" s="8">
        <v>325.21825200051518</v>
      </c>
      <c r="L125" s="6"/>
      <c r="M125" t="s">
        <v>12</v>
      </c>
    </row>
    <row r="126" spans="1:13" x14ac:dyDescent="0.35">
      <c r="A126" s="1">
        <v>41885</v>
      </c>
      <c r="B126" t="s">
        <v>33</v>
      </c>
      <c r="C126" t="s">
        <v>30</v>
      </c>
      <c r="D126" s="7" t="str">
        <f t="shared" si="8"/>
        <v>triangular(indirect</v>
      </c>
      <c r="E126" t="s">
        <v>34</v>
      </c>
      <c r="F126">
        <v>4333.1655000000001</v>
      </c>
      <c r="G126">
        <v>1603600.9350000001</v>
      </c>
      <c r="H126" s="3">
        <f t="shared" si="7"/>
        <v>370.07608756231446</v>
      </c>
      <c r="I126" s="3">
        <v>347.31189490864585</v>
      </c>
      <c r="J126" s="3">
        <v>22.093642908130686</v>
      </c>
      <c r="K126" s="8">
        <v>325.21825200051518</v>
      </c>
      <c r="L126" s="6"/>
      <c r="M126" t="s">
        <v>12</v>
      </c>
    </row>
    <row r="127" spans="1:13" x14ac:dyDescent="0.35">
      <c r="A127" s="1">
        <v>41885</v>
      </c>
      <c r="B127" t="s">
        <v>33</v>
      </c>
      <c r="C127" t="s">
        <v>30</v>
      </c>
      <c r="D127" s="7" t="str">
        <f t="shared" si="8"/>
        <v>triangular(indirect</v>
      </c>
      <c r="E127" t="s">
        <v>34</v>
      </c>
      <c r="F127">
        <v>7330.3644999999997</v>
      </c>
      <c r="G127">
        <v>2712792.608</v>
      </c>
      <c r="H127" s="3">
        <f t="shared" si="7"/>
        <v>370.07608666663168</v>
      </c>
      <c r="I127" s="3">
        <v>347.31189490864585</v>
      </c>
      <c r="J127" s="3">
        <v>22.093642908130686</v>
      </c>
      <c r="K127" s="8">
        <v>325.21825200051518</v>
      </c>
      <c r="L127" s="6"/>
      <c r="M127" t="s">
        <v>12</v>
      </c>
    </row>
    <row r="128" spans="1:13" x14ac:dyDescent="0.35">
      <c r="A128" s="1">
        <v>41885</v>
      </c>
      <c r="B128" t="s">
        <v>33</v>
      </c>
      <c r="C128" t="s">
        <v>30</v>
      </c>
      <c r="D128" s="7" t="str">
        <f t="shared" si="8"/>
        <v>triangular(indirect</v>
      </c>
      <c r="E128" t="s">
        <v>34</v>
      </c>
      <c r="F128">
        <v>7701.3545000000004</v>
      </c>
      <c r="G128">
        <v>2850087.1349999998</v>
      </c>
      <c r="H128" s="3">
        <f t="shared" si="7"/>
        <v>370.07608661567258</v>
      </c>
      <c r="I128" s="3">
        <v>347.31189490864585</v>
      </c>
      <c r="J128" s="3">
        <v>22.093642908130686</v>
      </c>
      <c r="K128" s="8">
        <v>325.21825200051518</v>
      </c>
      <c r="L128" s="6"/>
      <c r="M128" t="s">
        <v>12</v>
      </c>
    </row>
    <row r="129" spans="1:13" x14ac:dyDescent="0.35">
      <c r="A129" s="1">
        <v>41885</v>
      </c>
      <c r="B129" t="s">
        <v>33</v>
      </c>
      <c r="C129" t="s">
        <v>30</v>
      </c>
      <c r="D129" s="7" t="str">
        <f t="shared" si="8"/>
        <v>triangular(indirect</v>
      </c>
      <c r="E129" t="s">
        <v>34</v>
      </c>
      <c r="F129">
        <v>5085.6450000000004</v>
      </c>
      <c r="G129">
        <v>1882075.605</v>
      </c>
      <c r="H129" s="3">
        <f t="shared" si="7"/>
        <v>370.07608769389128</v>
      </c>
      <c r="I129" s="3">
        <v>347.31189490864585</v>
      </c>
      <c r="J129" s="3">
        <v>22.093642908130686</v>
      </c>
      <c r="K129" s="8">
        <v>325.21825200051518</v>
      </c>
      <c r="L129" s="6"/>
      <c r="M129" t="s">
        <v>12</v>
      </c>
    </row>
    <row r="130" spans="1:13" x14ac:dyDescent="0.35">
      <c r="A130" s="1">
        <v>41885</v>
      </c>
      <c r="B130" t="s">
        <v>33</v>
      </c>
      <c r="C130" t="s">
        <v>30</v>
      </c>
      <c r="D130" s="7" t="str">
        <f t="shared" si="8"/>
        <v>triangular(indirect</v>
      </c>
      <c r="E130" t="s">
        <v>34</v>
      </c>
      <c r="F130">
        <v>2213.0715</v>
      </c>
      <c r="G130">
        <v>819005.6925</v>
      </c>
      <c r="H130" s="3">
        <f t="shared" ref="H130:H161" si="9">G130/F130</f>
        <v>370.07647177237607</v>
      </c>
      <c r="I130" s="3">
        <v>347.31189490864585</v>
      </c>
      <c r="J130" s="3">
        <v>22.093642908130686</v>
      </c>
      <c r="K130" s="8">
        <v>325.21825200051518</v>
      </c>
      <c r="L130" s="6"/>
      <c r="M130" t="s">
        <v>12</v>
      </c>
    </row>
    <row r="131" spans="1:13" x14ac:dyDescent="0.35">
      <c r="A131" s="1">
        <v>41885</v>
      </c>
      <c r="B131" t="s">
        <v>33</v>
      </c>
      <c r="C131" t="s">
        <v>30</v>
      </c>
      <c r="D131" s="7" t="str">
        <f t="shared" si="8"/>
        <v>triangular(indirect</v>
      </c>
      <c r="E131" t="s">
        <v>34</v>
      </c>
      <c r="F131">
        <v>505.49400000000003</v>
      </c>
      <c r="G131">
        <v>187072.095</v>
      </c>
      <c r="H131" s="3">
        <f t="shared" si="9"/>
        <v>370.07777540386235</v>
      </c>
      <c r="I131" s="3">
        <v>347.31189490864585</v>
      </c>
      <c r="J131" s="3">
        <v>22.093642908130686</v>
      </c>
      <c r="K131" s="8">
        <v>325.21825200051518</v>
      </c>
      <c r="L131" s="6"/>
      <c r="M131" t="s">
        <v>12</v>
      </c>
    </row>
    <row r="132" spans="1:13" x14ac:dyDescent="0.35">
      <c r="A132" s="1">
        <v>41885</v>
      </c>
      <c r="B132" t="s">
        <v>33</v>
      </c>
      <c r="C132" t="s">
        <v>30</v>
      </c>
      <c r="D132" s="7" t="str">
        <f t="shared" si="8"/>
        <v>triangular(indirect</v>
      </c>
      <c r="E132" t="s">
        <v>34</v>
      </c>
      <c r="F132">
        <v>6625.5870000000004</v>
      </c>
      <c r="G132">
        <v>2451971.31</v>
      </c>
      <c r="H132" s="3">
        <f t="shared" si="9"/>
        <v>370.07608684332422</v>
      </c>
      <c r="I132" s="3">
        <v>347.31189490864585</v>
      </c>
      <c r="J132" s="3">
        <v>22.093642908130686</v>
      </c>
      <c r="K132" s="8">
        <v>325.21825200051518</v>
      </c>
      <c r="L132" s="6"/>
      <c r="M132" t="s">
        <v>12</v>
      </c>
    </row>
    <row r="133" spans="1:13" x14ac:dyDescent="0.35">
      <c r="A133" s="1">
        <v>41885</v>
      </c>
      <c r="B133" t="s">
        <v>33</v>
      </c>
      <c r="C133" t="s">
        <v>30</v>
      </c>
      <c r="D133" s="7" t="str">
        <f t="shared" si="8"/>
        <v>triangular(indirect</v>
      </c>
      <c r="E133" t="s">
        <v>34</v>
      </c>
      <c r="F133">
        <v>3673.7555000000002</v>
      </c>
      <c r="G133">
        <v>1359569.0630000001</v>
      </c>
      <c r="H133" s="3">
        <f t="shared" si="9"/>
        <v>370.07608780714992</v>
      </c>
      <c r="I133" s="3">
        <v>347.31189490864585</v>
      </c>
      <c r="J133" s="3">
        <v>22.093642908130686</v>
      </c>
      <c r="K133" s="8">
        <v>325.21825200051518</v>
      </c>
      <c r="L133" s="6"/>
      <c r="M133" t="s">
        <v>12</v>
      </c>
    </row>
    <row r="134" spans="1:13" x14ac:dyDescent="0.35">
      <c r="A134" s="1">
        <v>41885</v>
      </c>
      <c r="B134" t="s">
        <v>33</v>
      </c>
      <c r="C134" t="s">
        <v>30</v>
      </c>
      <c r="D134" s="7" t="str">
        <f t="shared" si="8"/>
        <v>triangular(indirect</v>
      </c>
      <c r="E134" t="s">
        <v>34</v>
      </c>
      <c r="F134">
        <v>1281.79</v>
      </c>
      <c r="G134">
        <v>474359.82750000001</v>
      </c>
      <c r="H134" s="3">
        <f t="shared" si="9"/>
        <v>370.07608695652175</v>
      </c>
      <c r="I134" s="3">
        <v>347.31189490864585</v>
      </c>
      <c r="J134" s="3">
        <v>22.093642908130686</v>
      </c>
      <c r="K134" s="8">
        <v>325.21825200051518</v>
      </c>
      <c r="L134" s="6"/>
      <c r="M134" t="s">
        <v>12</v>
      </c>
    </row>
    <row r="135" spans="1:13" x14ac:dyDescent="0.35">
      <c r="A135" s="1">
        <v>41885</v>
      </c>
      <c r="B135" t="s">
        <v>33</v>
      </c>
      <c r="C135" t="s">
        <v>30</v>
      </c>
      <c r="D135" s="7" t="str">
        <f t="shared" si="8"/>
        <v>triangular(indirect</v>
      </c>
      <c r="E135" t="s">
        <v>34</v>
      </c>
      <c r="F135">
        <v>7367.82</v>
      </c>
      <c r="G135">
        <v>2726652.2930000001</v>
      </c>
      <c r="H135" s="3">
        <f t="shared" si="9"/>
        <v>370.07585595196412</v>
      </c>
      <c r="I135" s="3">
        <v>347.31189490864585</v>
      </c>
      <c r="J135" s="3">
        <v>22.093642908130686</v>
      </c>
      <c r="K135" s="8">
        <v>325.21825200051518</v>
      </c>
      <c r="L135" s="6"/>
      <c r="M135" t="s">
        <v>12</v>
      </c>
    </row>
    <row r="136" spans="1:13" x14ac:dyDescent="0.35">
      <c r="A136" s="1">
        <v>41885</v>
      </c>
      <c r="B136" t="s">
        <v>33</v>
      </c>
      <c r="C136" t="s">
        <v>30</v>
      </c>
      <c r="D136" s="7" t="str">
        <f t="shared" si="8"/>
        <v>triangular(indirect</v>
      </c>
      <c r="E136" t="s">
        <v>34</v>
      </c>
      <c r="F136">
        <v>7887.6890000000003</v>
      </c>
      <c r="G136">
        <v>2919046.7850000001</v>
      </c>
      <c r="H136" s="3">
        <f t="shared" si="9"/>
        <v>370.07630308446494</v>
      </c>
      <c r="I136" s="3">
        <v>347.31189490864585</v>
      </c>
      <c r="J136" s="3">
        <v>22.093642908130686</v>
      </c>
      <c r="K136" s="8">
        <v>325.21825200051518</v>
      </c>
      <c r="L136" s="6"/>
      <c r="M136" t="s">
        <v>12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38"/>
  <sheetViews>
    <sheetView workbookViewId="0">
      <selection activeCell="R2" sqref="R2"/>
    </sheetView>
  </sheetViews>
  <sheetFormatPr defaultRowHeight="14.5" x14ac:dyDescent="0.35"/>
  <cols>
    <col min="1" max="1" width="10.453125" bestFit="1" customWidth="1"/>
    <col min="2" max="2" width="16.453125" bestFit="1" customWidth="1"/>
    <col min="3" max="3" width="15.7265625" bestFit="1" customWidth="1"/>
    <col min="4" max="4" width="15.7265625" style="7" customWidth="1"/>
    <col min="5" max="5" width="11.90625" bestFit="1" customWidth="1"/>
    <col min="6" max="6" width="10.81640625" bestFit="1" customWidth="1"/>
    <col min="7" max="7" width="11.81640625" bestFit="1" customWidth="1"/>
    <col min="8" max="8" width="11.81640625" customWidth="1"/>
    <col min="9" max="10" width="8.90625" customWidth="1"/>
    <col min="11" max="11" width="8.90625" style="7" customWidth="1"/>
    <col min="12" max="12" width="21.90625" style="9" customWidth="1"/>
    <col min="13" max="13" width="10.54296875" style="5" customWidth="1"/>
    <col min="14" max="14" width="29.453125" style="5" bestFit="1" customWidth="1"/>
    <col min="15" max="15" width="20" bestFit="1" customWidth="1"/>
    <col min="18" max="18" width="14.7265625" bestFit="1" customWidth="1"/>
  </cols>
  <sheetData>
    <row r="1" spans="1:18" x14ac:dyDescent="0.35">
      <c r="A1" t="s">
        <v>0</v>
      </c>
      <c r="B1" t="s">
        <v>41</v>
      </c>
      <c r="C1" t="s">
        <v>42</v>
      </c>
      <c r="D1" s="7" t="s">
        <v>46</v>
      </c>
      <c r="E1" t="s">
        <v>1</v>
      </c>
      <c r="F1" t="s">
        <v>43</v>
      </c>
      <c r="G1" t="s">
        <v>44</v>
      </c>
      <c r="H1" t="s">
        <v>47</v>
      </c>
      <c r="I1" t="s">
        <v>48</v>
      </c>
      <c r="K1" s="7" t="s">
        <v>59</v>
      </c>
      <c r="L1" s="7" t="s">
        <v>61</v>
      </c>
      <c r="M1" s="5" t="s">
        <v>62</v>
      </c>
      <c r="N1" s="2" t="s">
        <v>63</v>
      </c>
      <c r="O1" s="2" t="s">
        <v>45</v>
      </c>
    </row>
    <row r="2" spans="1:18" x14ac:dyDescent="0.35">
      <c r="A2" s="1">
        <v>41883</v>
      </c>
      <c r="B2" t="s">
        <v>2</v>
      </c>
      <c r="C2" t="s">
        <v>3</v>
      </c>
      <c r="D2" s="7" t="str">
        <f t="shared" ref="D2:D38" si="0">IF(B2=C2,"direct","triangular(indirect")</f>
        <v>triangular(indirect</v>
      </c>
      <c r="E2" t="s">
        <v>4</v>
      </c>
      <c r="F2">
        <v>2472.5</v>
      </c>
      <c r="G2">
        <v>744975</v>
      </c>
      <c r="H2" s="3">
        <f t="shared" ref="H2:H33" si="1">G2/F2</f>
        <v>301.30434782608694</v>
      </c>
      <c r="I2" s="3">
        <v>355.23609293076265</v>
      </c>
      <c r="J2" s="3">
        <v>21.458266785257493</v>
      </c>
      <c r="K2" s="8">
        <v>333.77782614550517</v>
      </c>
      <c r="L2" s="10">
        <v>301.30434782608694</v>
      </c>
      <c r="M2" s="6"/>
      <c r="N2" s="6"/>
      <c r="O2" t="s">
        <v>5</v>
      </c>
      <c r="Q2" t="s">
        <v>64</v>
      </c>
      <c r="R2" s="12"/>
    </row>
    <row r="3" spans="1:18" x14ac:dyDescent="0.35">
      <c r="A3" s="1">
        <v>41883</v>
      </c>
      <c r="B3" t="s">
        <v>2</v>
      </c>
      <c r="C3" t="s">
        <v>3</v>
      </c>
      <c r="D3" s="7" t="str">
        <f t="shared" si="0"/>
        <v>triangular(indirect</v>
      </c>
      <c r="E3" t="s">
        <v>4</v>
      </c>
      <c r="F3">
        <v>3277.5</v>
      </c>
      <c r="G3">
        <v>987525</v>
      </c>
      <c r="H3" s="3">
        <f t="shared" si="1"/>
        <v>301.30434782608694</v>
      </c>
      <c r="I3" s="3">
        <v>355.23609293076265</v>
      </c>
      <c r="J3" s="3">
        <v>21.458266785257493</v>
      </c>
      <c r="K3" s="8">
        <v>333.77782614550517</v>
      </c>
      <c r="L3" s="10">
        <v>301.30434782608694</v>
      </c>
      <c r="M3" s="6"/>
      <c r="N3" s="6"/>
      <c r="O3" t="s">
        <v>5</v>
      </c>
    </row>
    <row r="4" spans="1:18" x14ac:dyDescent="0.35">
      <c r="A4" s="1">
        <v>41883</v>
      </c>
      <c r="B4" t="s">
        <v>2</v>
      </c>
      <c r="C4" t="s">
        <v>6</v>
      </c>
      <c r="D4" s="7" t="str">
        <f t="shared" si="0"/>
        <v>triangular(indirect</v>
      </c>
      <c r="E4" t="s">
        <v>7</v>
      </c>
      <c r="F4">
        <v>1929.3320000000001</v>
      </c>
      <c r="G4">
        <v>595394.98499999999</v>
      </c>
      <c r="H4" s="3">
        <f t="shared" si="1"/>
        <v>308.60162221950395</v>
      </c>
      <c r="I4" s="3">
        <v>355.23609293076265</v>
      </c>
      <c r="J4" s="3">
        <v>21.458266785257493</v>
      </c>
      <c r="K4" s="8">
        <v>333.77782614550517</v>
      </c>
      <c r="L4" s="10">
        <v>308.60162221950395</v>
      </c>
      <c r="M4" s="6"/>
      <c r="N4" s="6"/>
      <c r="O4" t="s">
        <v>5</v>
      </c>
    </row>
    <row r="5" spans="1:18" x14ac:dyDescent="0.35">
      <c r="A5" s="1">
        <v>41883</v>
      </c>
      <c r="B5" t="s">
        <v>2</v>
      </c>
      <c r="C5" t="s">
        <v>6</v>
      </c>
      <c r="D5" s="7" t="str">
        <f t="shared" si="0"/>
        <v>triangular(indirect</v>
      </c>
      <c r="E5" t="s">
        <v>7</v>
      </c>
      <c r="F5">
        <v>1631.5165</v>
      </c>
      <c r="G5">
        <v>506456.76</v>
      </c>
      <c r="H5" s="3">
        <f t="shared" si="1"/>
        <v>310.42086304367746</v>
      </c>
      <c r="I5" s="3">
        <v>355.23609293076265</v>
      </c>
      <c r="J5" s="3">
        <v>21.458266785257493</v>
      </c>
      <c r="K5" s="8">
        <v>333.77782614550517</v>
      </c>
      <c r="L5" s="10">
        <v>310.42086304367746</v>
      </c>
      <c r="M5" s="6"/>
      <c r="N5" s="6"/>
      <c r="O5" t="s">
        <v>5</v>
      </c>
    </row>
    <row r="6" spans="1:18" x14ac:dyDescent="0.35">
      <c r="A6" s="1">
        <v>41883</v>
      </c>
      <c r="B6" t="s">
        <v>2</v>
      </c>
      <c r="C6" t="s">
        <v>6</v>
      </c>
      <c r="D6" s="7" t="str">
        <f t="shared" si="0"/>
        <v>triangular(indirect</v>
      </c>
      <c r="E6" t="s">
        <v>4</v>
      </c>
      <c r="F6">
        <v>647.74900000000002</v>
      </c>
      <c r="G6">
        <v>201797.745</v>
      </c>
      <c r="H6" s="3">
        <f t="shared" si="1"/>
        <v>311.53694563789367</v>
      </c>
      <c r="I6" s="3">
        <v>355.23609293076265</v>
      </c>
      <c r="J6" s="3">
        <v>21.458266785257493</v>
      </c>
      <c r="K6" s="8">
        <v>333.77782614550517</v>
      </c>
      <c r="L6" s="10">
        <v>311.53694563789367</v>
      </c>
      <c r="M6" s="6"/>
      <c r="N6" s="6"/>
      <c r="O6" t="s">
        <v>5</v>
      </c>
    </row>
    <row r="7" spans="1:18" x14ac:dyDescent="0.35">
      <c r="A7" s="1">
        <v>41883</v>
      </c>
      <c r="B7" t="s">
        <v>2</v>
      </c>
      <c r="C7" t="s">
        <v>6</v>
      </c>
      <c r="D7" s="7" t="str">
        <f t="shared" si="0"/>
        <v>triangular(indirect</v>
      </c>
      <c r="E7" t="s">
        <v>7</v>
      </c>
      <c r="F7">
        <v>1584.4815000000001</v>
      </c>
      <c r="G7">
        <v>496279.55249999999</v>
      </c>
      <c r="H7" s="3">
        <f t="shared" si="1"/>
        <v>313.21258878693124</v>
      </c>
      <c r="I7" s="3">
        <v>355.23609293076265</v>
      </c>
      <c r="J7" s="3">
        <v>21.458266785257493</v>
      </c>
      <c r="K7" s="8">
        <v>333.77782614550517</v>
      </c>
      <c r="L7" s="10">
        <v>313.21258878693124</v>
      </c>
      <c r="M7" s="6"/>
      <c r="N7" s="6"/>
      <c r="O7" t="s">
        <v>5</v>
      </c>
    </row>
    <row r="8" spans="1:18" x14ac:dyDescent="0.35">
      <c r="A8" s="1">
        <v>41883</v>
      </c>
      <c r="B8" t="s">
        <v>2</v>
      </c>
      <c r="C8" t="s">
        <v>6</v>
      </c>
      <c r="D8" s="7" t="str">
        <f t="shared" si="0"/>
        <v>triangular(indirect</v>
      </c>
      <c r="E8" t="s">
        <v>7</v>
      </c>
      <c r="F8">
        <v>3252.7404999999999</v>
      </c>
      <c r="G8">
        <v>1019585.655</v>
      </c>
      <c r="H8" s="3">
        <f t="shared" si="1"/>
        <v>313.45434872532871</v>
      </c>
      <c r="I8" s="3">
        <v>355.23609293076265</v>
      </c>
      <c r="J8" s="3">
        <v>21.458266785257493</v>
      </c>
      <c r="K8" s="8">
        <v>333.77782614550517</v>
      </c>
      <c r="L8" s="10">
        <v>313.45434872532871</v>
      </c>
      <c r="M8" s="6"/>
      <c r="N8" s="6"/>
      <c r="O8" t="s">
        <v>5</v>
      </c>
    </row>
    <row r="9" spans="1:18" x14ac:dyDescent="0.35">
      <c r="A9" s="1">
        <v>41883</v>
      </c>
      <c r="B9" t="s">
        <v>2</v>
      </c>
      <c r="C9" t="s">
        <v>6</v>
      </c>
      <c r="D9" s="7" t="str">
        <f t="shared" si="0"/>
        <v>triangular(indirect</v>
      </c>
      <c r="E9" t="s">
        <v>4</v>
      </c>
      <c r="F9">
        <v>1150</v>
      </c>
      <c r="G9">
        <v>360577.5</v>
      </c>
      <c r="H9" s="3">
        <f t="shared" si="1"/>
        <v>313.54565217391303</v>
      </c>
      <c r="I9" s="3">
        <v>355.23609293076265</v>
      </c>
      <c r="J9" s="3">
        <v>21.458266785257493</v>
      </c>
      <c r="K9" s="8">
        <v>333.77782614550517</v>
      </c>
      <c r="L9" s="10">
        <v>313.54565217391303</v>
      </c>
      <c r="M9" s="6"/>
      <c r="N9" s="6"/>
      <c r="O9" t="s">
        <v>5</v>
      </c>
    </row>
    <row r="10" spans="1:18" x14ac:dyDescent="0.35">
      <c r="A10" s="1">
        <v>41883</v>
      </c>
      <c r="B10" t="s">
        <v>2</v>
      </c>
      <c r="C10" t="s">
        <v>6</v>
      </c>
      <c r="D10" s="7" t="str">
        <f t="shared" si="0"/>
        <v>triangular(indirect</v>
      </c>
      <c r="E10" t="s">
        <v>7</v>
      </c>
      <c r="F10">
        <v>1316.9915000000001</v>
      </c>
      <c r="G10">
        <v>412988.85749999998</v>
      </c>
      <c r="H10" s="3">
        <f t="shared" si="1"/>
        <v>313.58505920501381</v>
      </c>
      <c r="I10" s="3">
        <v>355.23609293076265</v>
      </c>
      <c r="J10" s="3">
        <v>21.458266785257493</v>
      </c>
      <c r="K10" s="8">
        <v>333.77782614550517</v>
      </c>
      <c r="L10" s="10">
        <v>313.58505920501381</v>
      </c>
      <c r="M10" s="6"/>
      <c r="N10" s="6"/>
      <c r="O10" t="s">
        <v>5</v>
      </c>
    </row>
    <row r="11" spans="1:18" x14ac:dyDescent="0.35">
      <c r="A11" s="1">
        <v>41883</v>
      </c>
      <c r="B11" t="s">
        <v>2</v>
      </c>
      <c r="C11" t="s">
        <v>6</v>
      </c>
      <c r="D11" s="7" t="str">
        <f t="shared" si="0"/>
        <v>triangular(indirect</v>
      </c>
      <c r="E11" t="s">
        <v>4</v>
      </c>
      <c r="F11">
        <v>333.017</v>
      </c>
      <c r="G11">
        <v>105043.69500000001</v>
      </c>
      <c r="H11" s="3">
        <f t="shared" si="1"/>
        <v>315.43042847662434</v>
      </c>
      <c r="I11" s="3">
        <v>355.23609293076265</v>
      </c>
      <c r="J11" s="3">
        <v>21.458266785257493</v>
      </c>
      <c r="K11" s="8">
        <v>333.77782614550517</v>
      </c>
      <c r="L11" s="10">
        <v>315.43042847662434</v>
      </c>
      <c r="M11" s="6"/>
      <c r="N11" s="6"/>
      <c r="O11" t="s">
        <v>5</v>
      </c>
    </row>
    <row r="12" spans="1:18" x14ac:dyDescent="0.35">
      <c r="A12" s="1">
        <v>41883</v>
      </c>
      <c r="B12" t="s">
        <v>8</v>
      </c>
      <c r="C12" t="s">
        <v>3</v>
      </c>
      <c r="D12" s="7" t="str">
        <f t="shared" si="0"/>
        <v>triangular(indirect</v>
      </c>
      <c r="E12" t="s">
        <v>9</v>
      </c>
      <c r="F12">
        <v>4052.7150000000001</v>
      </c>
      <c r="G12">
        <v>1279327.5900000001</v>
      </c>
      <c r="H12" s="3">
        <f t="shared" si="1"/>
        <v>315.67173857525142</v>
      </c>
      <c r="I12" s="3">
        <v>355.23609293076265</v>
      </c>
      <c r="J12" s="3">
        <v>21.458266785257493</v>
      </c>
      <c r="K12" s="8">
        <v>333.77782614550517</v>
      </c>
      <c r="L12" s="10">
        <v>315.67173857525142</v>
      </c>
      <c r="M12" s="6"/>
      <c r="N12" s="6"/>
      <c r="O12" t="s">
        <v>5</v>
      </c>
    </row>
    <row r="13" spans="1:18" x14ac:dyDescent="0.35">
      <c r="A13" s="1">
        <v>41883</v>
      </c>
      <c r="B13" t="s">
        <v>2</v>
      </c>
      <c r="C13" t="s">
        <v>6</v>
      </c>
      <c r="D13" s="7" t="str">
        <f t="shared" si="0"/>
        <v>triangular(indirect</v>
      </c>
      <c r="E13" t="s">
        <v>7</v>
      </c>
      <c r="F13">
        <v>1587.3910000000001</v>
      </c>
      <c r="G13">
        <v>504066.75750000001</v>
      </c>
      <c r="H13" s="3">
        <f t="shared" si="1"/>
        <v>317.54416996190605</v>
      </c>
      <c r="I13" s="3">
        <v>355.23609293076265</v>
      </c>
      <c r="J13" s="3">
        <v>21.458266785257493</v>
      </c>
      <c r="K13" s="8">
        <v>333.77782614550517</v>
      </c>
      <c r="L13" s="10">
        <v>317.54416996190605</v>
      </c>
      <c r="M13" s="6"/>
      <c r="N13" s="6"/>
      <c r="O13" t="s">
        <v>5</v>
      </c>
    </row>
    <row r="14" spans="1:18" x14ac:dyDescent="0.35">
      <c r="A14" s="1">
        <v>41883</v>
      </c>
      <c r="B14" t="s">
        <v>2</v>
      </c>
      <c r="C14" t="s">
        <v>6</v>
      </c>
      <c r="D14" s="7" t="str">
        <f t="shared" si="0"/>
        <v>triangular(indirect</v>
      </c>
      <c r="E14" t="s">
        <v>7</v>
      </c>
      <c r="F14">
        <v>5938.6805000000004</v>
      </c>
      <c r="G14">
        <v>1887646.5</v>
      </c>
      <c r="H14" s="3">
        <f t="shared" si="1"/>
        <v>317.85621401925897</v>
      </c>
      <c r="I14" s="3">
        <v>355.23609293076265</v>
      </c>
      <c r="J14" s="3">
        <v>21.458266785257493</v>
      </c>
      <c r="K14" s="8">
        <v>333.77782614550517</v>
      </c>
      <c r="L14" s="10">
        <v>317.85621401925897</v>
      </c>
      <c r="M14" s="6"/>
      <c r="N14" s="6"/>
      <c r="O14" t="s">
        <v>5</v>
      </c>
    </row>
    <row r="15" spans="1:18" x14ac:dyDescent="0.35">
      <c r="A15" s="1">
        <v>41883</v>
      </c>
      <c r="B15" t="s">
        <v>2</v>
      </c>
      <c r="C15" t="s">
        <v>6</v>
      </c>
      <c r="D15" s="7" t="str">
        <f t="shared" si="0"/>
        <v>triangular(indirect</v>
      </c>
      <c r="E15" t="s">
        <v>7</v>
      </c>
      <c r="F15">
        <v>2993.4845</v>
      </c>
      <c r="G15">
        <v>952085.71499999997</v>
      </c>
      <c r="H15" s="3">
        <f t="shared" si="1"/>
        <v>318.05266237389901</v>
      </c>
      <c r="I15" s="3">
        <v>355.23609293076265</v>
      </c>
      <c r="J15" s="3">
        <v>21.458266785257493</v>
      </c>
      <c r="K15" s="8">
        <v>333.77782614550517</v>
      </c>
      <c r="L15" s="10">
        <v>318.05266237389901</v>
      </c>
      <c r="M15" s="6"/>
      <c r="N15" s="6"/>
      <c r="O15" t="s">
        <v>5</v>
      </c>
    </row>
    <row r="16" spans="1:18" x14ac:dyDescent="0.35">
      <c r="A16" s="1">
        <v>41883</v>
      </c>
      <c r="B16" t="s">
        <v>2</v>
      </c>
      <c r="C16" t="s">
        <v>6</v>
      </c>
      <c r="D16" s="7" t="str">
        <f t="shared" si="0"/>
        <v>triangular(indirect</v>
      </c>
      <c r="E16" t="s">
        <v>7</v>
      </c>
      <c r="F16">
        <v>573.79250000000002</v>
      </c>
      <c r="G16">
        <v>183490.98749999999</v>
      </c>
      <c r="H16" s="3">
        <f t="shared" si="1"/>
        <v>319.78631212502773</v>
      </c>
      <c r="I16" s="3">
        <v>355.23609293076265</v>
      </c>
      <c r="J16" s="3">
        <v>21.458266785257493</v>
      </c>
      <c r="K16" s="8">
        <v>333.77782614550517</v>
      </c>
      <c r="L16" s="10">
        <v>319.78631212502773</v>
      </c>
      <c r="M16" s="6"/>
      <c r="N16" s="6"/>
      <c r="O16" t="s">
        <v>5</v>
      </c>
    </row>
    <row r="17" spans="1:15" x14ac:dyDescent="0.35">
      <c r="A17" s="1">
        <v>41883</v>
      </c>
      <c r="B17" t="s">
        <v>8</v>
      </c>
      <c r="C17" t="s">
        <v>3</v>
      </c>
      <c r="D17" s="7" t="str">
        <f t="shared" si="0"/>
        <v>triangular(indirect</v>
      </c>
      <c r="E17" t="s">
        <v>9</v>
      </c>
      <c r="F17">
        <v>2361.2835</v>
      </c>
      <c r="G17">
        <v>755999.37</v>
      </c>
      <c r="H17" s="3">
        <f t="shared" si="1"/>
        <v>320.1645926886797</v>
      </c>
      <c r="I17" s="3">
        <v>355.23609293076265</v>
      </c>
      <c r="J17" s="3">
        <v>21.458266785257493</v>
      </c>
      <c r="K17" s="8">
        <v>333.77782614550517</v>
      </c>
      <c r="L17" s="10">
        <v>320.1645926886797</v>
      </c>
      <c r="M17" s="6"/>
      <c r="N17" s="6"/>
      <c r="O17" t="s">
        <v>5</v>
      </c>
    </row>
    <row r="18" spans="1:15" x14ac:dyDescent="0.35">
      <c r="A18" s="1">
        <v>41883</v>
      </c>
      <c r="B18" t="s">
        <v>2</v>
      </c>
      <c r="C18" t="s">
        <v>6</v>
      </c>
      <c r="D18" s="7" t="str">
        <f t="shared" si="0"/>
        <v>triangular(indirect</v>
      </c>
      <c r="E18" t="s">
        <v>4</v>
      </c>
      <c r="F18">
        <v>138.55199999999999</v>
      </c>
      <c r="G18">
        <v>44492.355000000003</v>
      </c>
      <c r="H18" s="3">
        <f t="shared" si="1"/>
        <v>321.12387406894169</v>
      </c>
      <c r="I18" s="3">
        <v>355.23609293076265</v>
      </c>
      <c r="J18" s="3">
        <v>21.458266785257493</v>
      </c>
      <c r="K18" s="8">
        <v>333.77782614550517</v>
      </c>
      <c r="L18" s="10">
        <v>321.12387406894169</v>
      </c>
      <c r="M18" s="6"/>
      <c r="N18" s="6"/>
      <c r="O18" t="s">
        <v>5</v>
      </c>
    </row>
    <row r="19" spans="1:15" x14ac:dyDescent="0.35">
      <c r="A19" s="1">
        <v>41883</v>
      </c>
      <c r="B19" t="s">
        <v>2</v>
      </c>
      <c r="C19" t="s">
        <v>6</v>
      </c>
      <c r="D19" s="7" t="str">
        <f t="shared" si="0"/>
        <v>triangular(indirect</v>
      </c>
      <c r="E19" t="s">
        <v>7</v>
      </c>
      <c r="F19">
        <v>808.65700000000004</v>
      </c>
      <c r="G19">
        <v>259836.57750000001</v>
      </c>
      <c r="H19" s="3">
        <f t="shared" si="1"/>
        <v>321.31865240763392</v>
      </c>
      <c r="I19" s="3">
        <v>355.23609293076265</v>
      </c>
      <c r="J19" s="3">
        <v>21.458266785257493</v>
      </c>
      <c r="K19" s="8">
        <v>333.77782614550517</v>
      </c>
      <c r="L19" s="10">
        <v>321.31865240763392</v>
      </c>
      <c r="M19" s="6"/>
      <c r="N19" s="6"/>
      <c r="O19" t="s">
        <v>5</v>
      </c>
    </row>
    <row r="20" spans="1:15" x14ac:dyDescent="0.35">
      <c r="A20" s="1">
        <v>41883</v>
      </c>
      <c r="B20" t="s">
        <v>2</v>
      </c>
      <c r="C20" t="s">
        <v>6</v>
      </c>
      <c r="D20" s="7" t="str">
        <f t="shared" si="0"/>
        <v>triangular(indirect</v>
      </c>
      <c r="E20" t="s">
        <v>4</v>
      </c>
      <c r="F20">
        <v>3105</v>
      </c>
      <c r="G20">
        <v>1003671</v>
      </c>
      <c r="H20" s="3">
        <f t="shared" si="1"/>
        <v>323.24347826086955</v>
      </c>
      <c r="I20" s="3">
        <v>355.23609293076265</v>
      </c>
      <c r="J20" s="3">
        <v>21.458266785257493</v>
      </c>
      <c r="K20" s="8">
        <v>333.77782614550517</v>
      </c>
      <c r="L20" s="10">
        <v>323.24347826086955</v>
      </c>
      <c r="M20" s="6"/>
      <c r="N20" s="6"/>
      <c r="O20" t="s">
        <v>5</v>
      </c>
    </row>
    <row r="21" spans="1:15" x14ac:dyDescent="0.35">
      <c r="A21" s="1">
        <v>41883</v>
      </c>
      <c r="B21" t="s">
        <v>10</v>
      </c>
      <c r="C21" t="s">
        <v>3</v>
      </c>
      <c r="D21" s="7" t="str">
        <f t="shared" si="0"/>
        <v>triangular(indirect</v>
      </c>
      <c r="E21" t="s">
        <v>11</v>
      </c>
      <c r="F21">
        <v>746.63750000000005</v>
      </c>
      <c r="G21">
        <v>241572.70499999999</v>
      </c>
      <c r="H21" s="3">
        <f t="shared" si="1"/>
        <v>323.54751134251893</v>
      </c>
      <c r="I21" s="3">
        <v>355.23609293076265</v>
      </c>
      <c r="J21" s="3">
        <v>21.458266785257493</v>
      </c>
      <c r="K21" s="8">
        <v>333.77782614550517</v>
      </c>
      <c r="L21" s="10">
        <v>323.54751134251893</v>
      </c>
      <c r="M21" s="6"/>
      <c r="N21" s="6"/>
      <c r="O21" t="s">
        <v>12</v>
      </c>
    </row>
    <row r="22" spans="1:15" x14ac:dyDescent="0.35">
      <c r="A22" s="1">
        <v>41883</v>
      </c>
      <c r="B22" t="s">
        <v>10</v>
      </c>
      <c r="C22" t="s">
        <v>3</v>
      </c>
      <c r="D22" s="7" t="str">
        <f t="shared" si="0"/>
        <v>triangular(indirect</v>
      </c>
      <c r="E22" t="s">
        <v>11</v>
      </c>
      <c r="F22">
        <v>403.37400000000002</v>
      </c>
      <c r="G22">
        <v>130509.795</v>
      </c>
      <c r="H22" s="3">
        <f t="shared" si="1"/>
        <v>323.54538220113341</v>
      </c>
      <c r="I22" s="3">
        <v>355.23609293076265</v>
      </c>
      <c r="J22" s="3">
        <v>21.458266785257493</v>
      </c>
      <c r="K22" s="8">
        <v>333.77782614550517</v>
      </c>
      <c r="L22" s="10">
        <v>323.54538220113341</v>
      </c>
      <c r="M22" s="6"/>
      <c r="N22" s="6"/>
      <c r="O22" t="s">
        <v>12</v>
      </c>
    </row>
    <row r="23" spans="1:15" x14ac:dyDescent="0.35">
      <c r="A23" s="1">
        <v>41883</v>
      </c>
      <c r="B23" t="s">
        <v>2</v>
      </c>
      <c r="C23" t="s">
        <v>6</v>
      </c>
      <c r="D23" s="7" t="str">
        <f t="shared" si="0"/>
        <v>triangular(indirect</v>
      </c>
      <c r="E23" t="s">
        <v>7</v>
      </c>
      <c r="F23">
        <v>334.834</v>
      </c>
      <c r="G23">
        <v>108726.05250000001</v>
      </c>
      <c r="H23" s="3">
        <f t="shared" si="1"/>
        <v>324.71628478589389</v>
      </c>
      <c r="I23" s="3">
        <v>355.23609293076265</v>
      </c>
      <c r="J23" s="3">
        <v>21.458266785257493</v>
      </c>
      <c r="K23" s="8">
        <v>333.77782614550517</v>
      </c>
      <c r="L23" s="10">
        <v>324.71628478589389</v>
      </c>
      <c r="M23" s="6"/>
      <c r="N23" s="6"/>
      <c r="O23" t="s">
        <v>5</v>
      </c>
    </row>
    <row r="24" spans="1:15" x14ac:dyDescent="0.35">
      <c r="A24" s="1">
        <v>41883</v>
      </c>
      <c r="B24" t="s">
        <v>8</v>
      </c>
      <c r="C24" t="s">
        <v>3</v>
      </c>
      <c r="D24" s="7" t="str">
        <f t="shared" si="0"/>
        <v>triangular(indirect</v>
      </c>
      <c r="E24" t="s">
        <v>9</v>
      </c>
      <c r="F24">
        <v>942.29849999999999</v>
      </c>
      <c r="G24">
        <v>310158.08250000002</v>
      </c>
      <c r="H24" s="3">
        <f t="shared" si="1"/>
        <v>329.15056375447909</v>
      </c>
      <c r="I24" s="3">
        <v>355.23609293076265</v>
      </c>
      <c r="J24" s="3">
        <v>21.458266785257493</v>
      </c>
      <c r="K24" s="8">
        <v>333.77782614550517</v>
      </c>
      <c r="L24" s="10">
        <v>329.15056375447909</v>
      </c>
      <c r="M24" s="6"/>
      <c r="N24" s="6"/>
      <c r="O24" t="s">
        <v>5</v>
      </c>
    </row>
    <row r="25" spans="1:15" x14ac:dyDescent="0.35">
      <c r="A25" s="1">
        <v>41883</v>
      </c>
      <c r="B25" t="s">
        <v>8</v>
      </c>
      <c r="C25" t="s">
        <v>3</v>
      </c>
      <c r="D25" s="7" t="str">
        <f t="shared" si="0"/>
        <v>triangular(indirect</v>
      </c>
      <c r="E25" t="s">
        <v>9</v>
      </c>
      <c r="F25">
        <v>1319.97</v>
      </c>
      <c r="G25">
        <v>434470.995</v>
      </c>
      <c r="H25" s="3">
        <f t="shared" si="1"/>
        <v>329.15217391304344</v>
      </c>
      <c r="I25" s="3">
        <v>355.23609293076265</v>
      </c>
      <c r="J25" s="3">
        <v>21.458266785257493</v>
      </c>
      <c r="K25" s="8">
        <v>333.77782614550517</v>
      </c>
      <c r="L25" s="10">
        <v>329.15217391304344</v>
      </c>
      <c r="M25" s="6"/>
      <c r="N25" s="6"/>
      <c r="O25" t="s">
        <v>5</v>
      </c>
    </row>
    <row r="26" spans="1:15" x14ac:dyDescent="0.35">
      <c r="A26" s="1">
        <v>41883</v>
      </c>
      <c r="B26" t="s">
        <v>8</v>
      </c>
      <c r="C26" t="s">
        <v>3</v>
      </c>
      <c r="D26" s="7" t="str">
        <f t="shared" si="0"/>
        <v>triangular(indirect</v>
      </c>
      <c r="E26" t="s">
        <v>9</v>
      </c>
      <c r="F26">
        <v>608.66049999999996</v>
      </c>
      <c r="G26">
        <v>200342.685</v>
      </c>
      <c r="H26" s="3">
        <f t="shared" si="1"/>
        <v>329.15341968141519</v>
      </c>
      <c r="I26" s="3">
        <v>355.23609293076265</v>
      </c>
      <c r="J26" s="3">
        <v>21.458266785257493</v>
      </c>
      <c r="K26" s="8">
        <v>333.77782614550517</v>
      </c>
      <c r="L26" s="10">
        <v>329.15341968141519</v>
      </c>
      <c r="M26" s="6"/>
      <c r="N26" s="6"/>
      <c r="O26" t="s">
        <v>5</v>
      </c>
    </row>
    <row r="27" spans="1:15" x14ac:dyDescent="0.35">
      <c r="A27" s="1">
        <v>41883</v>
      </c>
      <c r="B27" t="s">
        <v>8</v>
      </c>
      <c r="C27" t="s">
        <v>3</v>
      </c>
      <c r="D27" s="7" t="str">
        <f t="shared" si="0"/>
        <v>triangular(indirect</v>
      </c>
      <c r="E27" t="s">
        <v>9</v>
      </c>
      <c r="F27">
        <v>7600.8559999999998</v>
      </c>
      <c r="G27">
        <v>2501839.0350000001</v>
      </c>
      <c r="H27" s="3">
        <f t="shared" si="1"/>
        <v>329.1522737702175</v>
      </c>
      <c r="I27" s="3">
        <v>355.23609293076265</v>
      </c>
      <c r="J27" s="3">
        <v>21.458266785257493</v>
      </c>
      <c r="K27" s="8">
        <v>333.77782614550517</v>
      </c>
      <c r="L27" s="10">
        <v>329.1522737702175</v>
      </c>
      <c r="M27" s="6"/>
      <c r="N27" s="6"/>
      <c r="O27" t="s">
        <v>5</v>
      </c>
    </row>
    <row r="28" spans="1:15" x14ac:dyDescent="0.35">
      <c r="A28" s="1">
        <v>41883</v>
      </c>
      <c r="B28" t="s">
        <v>8</v>
      </c>
      <c r="C28" t="s">
        <v>3</v>
      </c>
      <c r="D28" s="7" t="str">
        <f t="shared" si="0"/>
        <v>triangular(indirect</v>
      </c>
      <c r="E28" t="s">
        <v>13</v>
      </c>
      <c r="F28">
        <v>468.59050000000002</v>
      </c>
      <c r="G28">
        <v>154236.0675</v>
      </c>
      <c r="H28" s="3">
        <f t="shared" si="1"/>
        <v>329.1489424134719</v>
      </c>
      <c r="I28" s="3">
        <v>355.23609293076265</v>
      </c>
      <c r="J28" s="3">
        <v>21.458266785257493</v>
      </c>
      <c r="K28" s="8">
        <v>333.77782614550517</v>
      </c>
      <c r="L28" s="10">
        <v>329.1489424134719</v>
      </c>
      <c r="M28" s="6"/>
      <c r="N28" s="6"/>
      <c r="O28" t="s">
        <v>5</v>
      </c>
    </row>
    <row r="29" spans="1:15" x14ac:dyDescent="0.35">
      <c r="A29" s="1">
        <v>41883</v>
      </c>
      <c r="B29" t="s">
        <v>8</v>
      </c>
      <c r="C29" t="s">
        <v>3</v>
      </c>
      <c r="D29" s="7" t="str">
        <f t="shared" si="0"/>
        <v>triangular(indirect</v>
      </c>
      <c r="E29" t="s">
        <v>9</v>
      </c>
      <c r="F29">
        <v>2400.9929999999999</v>
      </c>
      <c r="G29">
        <v>790290.93</v>
      </c>
      <c r="H29" s="3">
        <f t="shared" si="1"/>
        <v>329.151700983718</v>
      </c>
      <c r="I29" s="3">
        <v>355.23609293076265</v>
      </c>
      <c r="J29" s="3">
        <v>21.458266785257493</v>
      </c>
      <c r="K29" s="8">
        <v>333.77782614550517</v>
      </c>
      <c r="L29" s="10">
        <v>329.151700983718</v>
      </c>
      <c r="M29" s="6"/>
      <c r="N29" s="6"/>
      <c r="O29" t="s">
        <v>5</v>
      </c>
    </row>
    <row r="30" spans="1:15" x14ac:dyDescent="0.35">
      <c r="A30" s="1">
        <v>41883</v>
      </c>
      <c r="B30" t="s">
        <v>8</v>
      </c>
      <c r="C30" t="s">
        <v>3</v>
      </c>
      <c r="D30" s="7" t="str">
        <f t="shared" si="0"/>
        <v>triangular(indirect</v>
      </c>
      <c r="E30" t="s">
        <v>9</v>
      </c>
      <c r="F30">
        <v>1725</v>
      </c>
      <c r="G30">
        <v>567787.5</v>
      </c>
      <c r="H30" s="3">
        <f t="shared" si="1"/>
        <v>329.1521739130435</v>
      </c>
      <c r="I30" s="3">
        <v>355.23609293076265</v>
      </c>
      <c r="J30" s="3">
        <v>21.458266785257493</v>
      </c>
      <c r="K30" s="8">
        <v>333.77782614550517</v>
      </c>
      <c r="L30" s="10">
        <v>329.1521739130435</v>
      </c>
      <c r="M30" s="6"/>
      <c r="N30" s="6"/>
      <c r="O30" t="s">
        <v>5</v>
      </c>
    </row>
    <row r="31" spans="1:15" x14ac:dyDescent="0.35">
      <c r="A31" s="1">
        <v>41883</v>
      </c>
      <c r="B31" t="s">
        <v>8</v>
      </c>
      <c r="C31" t="s">
        <v>3</v>
      </c>
      <c r="D31" s="7" t="str">
        <f t="shared" si="0"/>
        <v>triangular(indirect</v>
      </c>
      <c r="E31" t="s">
        <v>9</v>
      </c>
      <c r="F31">
        <v>235.428</v>
      </c>
      <c r="G31">
        <v>77490.502500000002</v>
      </c>
      <c r="H31" s="3">
        <f t="shared" si="1"/>
        <v>329.14735078240483</v>
      </c>
      <c r="I31" s="3">
        <v>355.23609293076265</v>
      </c>
      <c r="J31" s="3">
        <v>21.458266785257493</v>
      </c>
      <c r="K31" s="8">
        <v>333.77782614550517</v>
      </c>
      <c r="L31" s="10">
        <v>329.14735078240483</v>
      </c>
      <c r="M31" s="6"/>
      <c r="N31" s="6"/>
      <c r="O31" t="s">
        <v>5</v>
      </c>
    </row>
    <row r="32" spans="1:15" x14ac:dyDescent="0.35">
      <c r="A32" s="1">
        <v>41883</v>
      </c>
      <c r="B32" t="s">
        <v>2</v>
      </c>
      <c r="C32" t="s">
        <v>6</v>
      </c>
      <c r="D32" s="7" t="str">
        <f t="shared" si="0"/>
        <v>triangular(indirect</v>
      </c>
      <c r="E32" t="s">
        <v>7</v>
      </c>
      <c r="F32">
        <v>6122.6</v>
      </c>
      <c r="G32">
        <v>2020378.14</v>
      </c>
      <c r="H32" s="3">
        <f t="shared" si="1"/>
        <v>329.9869565217391</v>
      </c>
      <c r="I32" s="3">
        <v>355.23609293076265</v>
      </c>
      <c r="J32" s="3">
        <v>21.458266785257493</v>
      </c>
      <c r="K32" s="8">
        <v>333.77782614550517</v>
      </c>
      <c r="L32" s="10">
        <v>329.9869565217391</v>
      </c>
      <c r="M32" s="6"/>
      <c r="N32" s="6"/>
      <c r="O32" t="s">
        <v>5</v>
      </c>
    </row>
    <row r="33" spans="1:15" x14ac:dyDescent="0.35">
      <c r="A33" s="1">
        <v>41883</v>
      </c>
      <c r="B33" t="s">
        <v>2</v>
      </c>
      <c r="C33" t="s">
        <v>6</v>
      </c>
      <c r="D33" s="7" t="str">
        <f t="shared" si="0"/>
        <v>triangular(indirect</v>
      </c>
      <c r="E33" t="s">
        <v>4</v>
      </c>
      <c r="F33">
        <v>577.09299999999996</v>
      </c>
      <c r="G33">
        <v>190636.39499999999</v>
      </c>
      <c r="H33" s="3">
        <f t="shared" si="1"/>
        <v>330.33912211723242</v>
      </c>
      <c r="I33" s="3">
        <v>355.23609293076265</v>
      </c>
      <c r="J33" s="3">
        <v>21.458266785257493</v>
      </c>
      <c r="K33" s="8">
        <v>333.77782614550517</v>
      </c>
      <c r="L33" s="10">
        <v>330.33912211723242</v>
      </c>
      <c r="M33" s="6"/>
      <c r="N33" s="6"/>
      <c r="O33" t="s">
        <v>5</v>
      </c>
    </row>
    <row r="34" spans="1:15" x14ac:dyDescent="0.35">
      <c r="A34" s="1">
        <v>41883</v>
      </c>
      <c r="B34" t="s">
        <v>2</v>
      </c>
      <c r="C34" t="s">
        <v>6</v>
      </c>
      <c r="D34" s="7" t="str">
        <f t="shared" si="0"/>
        <v>triangular(indirect</v>
      </c>
      <c r="E34" t="s">
        <v>4</v>
      </c>
      <c r="F34">
        <v>152.7775</v>
      </c>
      <c r="G34">
        <v>50671.642500000002</v>
      </c>
      <c r="H34" s="3">
        <f t="shared" ref="H34:H65" si="2">G34/F34</f>
        <v>331.66953576279229</v>
      </c>
      <c r="I34" s="3">
        <v>355.23609293076265</v>
      </c>
      <c r="J34" s="3">
        <v>21.458266785257493</v>
      </c>
      <c r="K34" s="8">
        <v>333.77782614550517</v>
      </c>
      <c r="L34" s="10">
        <v>331.66953576279229</v>
      </c>
      <c r="M34" s="6"/>
      <c r="N34" s="6"/>
      <c r="O34" t="s">
        <v>5</v>
      </c>
    </row>
    <row r="35" spans="1:15" x14ac:dyDescent="0.35">
      <c r="A35" s="1">
        <v>41883</v>
      </c>
      <c r="B35" t="s">
        <v>8</v>
      </c>
      <c r="C35" t="s">
        <v>3</v>
      </c>
      <c r="D35" s="7" t="str">
        <f t="shared" si="0"/>
        <v>triangular(indirect</v>
      </c>
      <c r="E35" t="s">
        <v>14</v>
      </c>
      <c r="F35">
        <v>3298.384</v>
      </c>
      <c r="G35">
        <v>1097137.2679999999</v>
      </c>
      <c r="H35" s="3">
        <f t="shared" si="2"/>
        <v>332.62872606706799</v>
      </c>
      <c r="I35" s="3">
        <v>355.23609293076265</v>
      </c>
      <c r="J35" s="3">
        <v>21.458266785257493</v>
      </c>
      <c r="K35" s="8">
        <v>333.77782614550517</v>
      </c>
      <c r="L35" s="10">
        <v>332.62872606706799</v>
      </c>
      <c r="M35" s="6"/>
      <c r="N35" s="6"/>
      <c r="O35" t="s">
        <v>5</v>
      </c>
    </row>
    <row r="36" spans="1:15" x14ac:dyDescent="0.35">
      <c r="A36" s="1">
        <v>41883</v>
      </c>
      <c r="B36" t="s">
        <v>2</v>
      </c>
      <c r="C36" t="s">
        <v>6</v>
      </c>
      <c r="D36" s="7" t="str">
        <f t="shared" si="0"/>
        <v>triangular(indirect</v>
      </c>
      <c r="E36" t="s">
        <v>4</v>
      </c>
      <c r="F36">
        <v>321.32150000000001</v>
      </c>
      <c r="G36">
        <v>107037.78</v>
      </c>
      <c r="H36" s="3">
        <f t="shared" si="2"/>
        <v>333.11739177116999</v>
      </c>
      <c r="I36" s="3">
        <v>355.23609293076265</v>
      </c>
      <c r="J36" s="3">
        <v>21.458266785257493</v>
      </c>
      <c r="K36" s="8">
        <v>333.77782614550517</v>
      </c>
      <c r="L36" s="10">
        <v>333.11739177116999</v>
      </c>
      <c r="M36" s="6"/>
      <c r="N36" s="6"/>
      <c r="O36" t="s">
        <v>5</v>
      </c>
    </row>
    <row r="37" spans="1:15" x14ac:dyDescent="0.35">
      <c r="A37" s="1">
        <v>41883</v>
      </c>
      <c r="B37" t="s">
        <v>15</v>
      </c>
      <c r="C37" t="s">
        <v>3</v>
      </c>
      <c r="D37" s="7" t="str">
        <f t="shared" si="0"/>
        <v>triangular(indirect</v>
      </c>
      <c r="E37" t="s">
        <v>16</v>
      </c>
      <c r="F37">
        <v>265.59249999999997</v>
      </c>
      <c r="G37">
        <v>88499.28</v>
      </c>
      <c r="H37" s="3">
        <f t="shared" si="2"/>
        <v>333.21452977776107</v>
      </c>
      <c r="I37" s="3">
        <v>355.23609293076265</v>
      </c>
      <c r="J37" s="3">
        <v>21.458266785257493</v>
      </c>
      <c r="K37" s="8">
        <v>333.77782614550517</v>
      </c>
      <c r="L37" s="10">
        <v>333.21452977776107</v>
      </c>
      <c r="M37" s="6"/>
      <c r="N37" s="6"/>
      <c r="O37" t="s">
        <v>12</v>
      </c>
    </row>
    <row r="38" spans="1:15" x14ac:dyDescent="0.35">
      <c r="A38" s="1">
        <v>41883</v>
      </c>
      <c r="B38" t="s">
        <v>15</v>
      </c>
      <c r="C38" t="s">
        <v>17</v>
      </c>
      <c r="D38" s="7" t="str">
        <f t="shared" si="0"/>
        <v>triangular(indirect</v>
      </c>
      <c r="E38" t="s">
        <v>18</v>
      </c>
      <c r="F38">
        <v>8625</v>
      </c>
      <c r="G38">
        <v>2893162.5</v>
      </c>
      <c r="H38" s="3">
        <f t="shared" si="2"/>
        <v>335.43913043478261</v>
      </c>
      <c r="I38" s="3">
        <v>355.23609293076265</v>
      </c>
      <c r="J38" s="3">
        <v>21.458266785257493</v>
      </c>
      <c r="K38" s="8">
        <v>333.77782614550517</v>
      </c>
      <c r="L38" s="10">
        <v>0</v>
      </c>
      <c r="M38" s="6"/>
      <c r="N38" s="6"/>
      <c r="O38" t="s">
        <v>12</v>
      </c>
    </row>
    <row r="39" spans="1:15" x14ac:dyDescent="0.35">
      <c r="A39" s="1">
        <v>41883</v>
      </c>
      <c r="B39" t="s">
        <v>15</v>
      </c>
      <c r="C39" t="s">
        <v>17</v>
      </c>
      <c r="D39" s="7" t="str">
        <f t="shared" ref="D39:D44" si="3">IF(B39=C39,"direct","triangular(indirect")</f>
        <v>triangular(indirect</v>
      </c>
      <c r="E39" t="s">
        <v>18</v>
      </c>
      <c r="F39">
        <v>16295.96</v>
      </c>
      <c r="G39">
        <v>5466300.7199999997</v>
      </c>
      <c r="H39" s="3">
        <f t="shared" si="2"/>
        <v>335.43901187779056</v>
      </c>
      <c r="I39" s="3">
        <v>355.23609293076265</v>
      </c>
      <c r="J39" s="3">
        <v>21.458266785257493</v>
      </c>
      <c r="K39" s="8">
        <v>333.77782614550517</v>
      </c>
      <c r="L39" s="10">
        <v>0</v>
      </c>
      <c r="M39" s="6"/>
      <c r="N39" s="6"/>
      <c r="O39" t="s">
        <v>12</v>
      </c>
    </row>
    <row r="40" spans="1:15" x14ac:dyDescent="0.35">
      <c r="A40" s="1">
        <v>41883</v>
      </c>
      <c r="B40" t="s">
        <v>15</v>
      </c>
      <c r="C40" t="s">
        <v>17</v>
      </c>
      <c r="D40" s="7" t="str">
        <f t="shared" si="3"/>
        <v>triangular(indirect</v>
      </c>
      <c r="E40" t="s">
        <v>18</v>
      </c>
      <c r="F40">
        <v>3725.1145000000001</v>
      </c>
      <c r="G40">
        <v>1249549.17</v>
      </c>
      <c r="H40" s="3">
        <f t="shared" si="2"/>
        <v>335.43913079718754</v>
      </c>
      <c r="I40" s="3">
        <v>355.23609293076265</v>
      </c>
      <c r="J40" s="3">
        <v>21.458266785257493</v>
      </c>
      <c r="K40" s="8">
        <v>333.77782614550517</v>
      </c>
      <c r="L40" s="10">
        <v>0</v>
      </c>
      <c r="M40" s="6"/>
      <c r="N40" s="6"/>
      <c r="O40" t="s">
        <v>12</v>
      </c>
    </row>
    <row r="41" spans="1:15" x14ac:dyDescent="0.35">
      <c r="A41" s="1">
        <v>41883</v>
      </c>
      <c r="B41" t="s">
        <v>15</v>
      </c>
      <c r="C41" t="s">
        <v>17</v>
      </c>
      <c r="D41" s="7" t="str">
        <f t="shared" si="3"/>
        <v>triangular(indirect</v>
      </c>
      <c r="E41" t="s">
        <v>18</v>
      </c>
      <c r="F41">
        <v>7577.7179999999998</v>
      </c>
      <c r="G41">
        <v>2541863.1379999998</v>
      </c>
      <c r="H41" s="3">
        <f t="shared" si="2"/>
        <v>335.43913061953481</v>
      </c>
      <c r="I41" s="3">
        <v>355.23609293076265</v>
      </c>
      <c r="J41" s="3">
        <v>21.458266785257493</v>
      </c>
      <c r="K41" s="8">
        <v>333.77782614550517</v>
      </c>
      <c r="L41" s="10">
        <v>0</v>
      </c>
      <c r="M41" s="6"/>
      <c r="N41" s="6"/>
      <c r="O41" t="s">
        <v>12</v>
      </c>
    </row>
    <row r="42" spans="1:15" x14ac:dyDescent="0.35">
      <c r="A42" s="1">
        <v>41883</v>
      </c>
      <c r="B42" t="s">
        <v>15</v>
      </c>
      <c r="C42" t="s">
        <v>17</v>
      </c>
      <c r="D42" s="7" t="str">
        <f t="shared" si="3"/>
        <v>triangular(indirect</v>
      </c>
      <c r="E42" t="s">
        <v>14</v>
      </c>
      <c r="F42">
        <v>2591.7894999999999</v>
      </c>
      <c r="G42">
        <v>880645.39500000002</v>
      </c>
      <c r="H42" s="3">
        <f t="shared" si="2"/>
        <v>339.78276206458901</v>
      </c>
      <c r="I42" s="3">
        <v>355.23609293076265</v>
      </c>
      <c r="J42" s="3">
        <v>21.458266785257493</v>
      </c>
      <c r="K42" s="8">
        <v>333.77782614550517</v>
      </c>
      <c r="L42" s="10">
        <v>0</v>
      </c>
      <c r="M42" s="6"/>
      <c r="N42" s="6"/>
      <c r="O42" t="s">
        <v>5</v>
      </c>
    </row>
    <row r="43" spans="1:15" x14ac:dyDescent="0.35">
      <c r="A43" s="1">
        <v>41883</v>
      </c>
      <c r="B43" t="s">
        <v>15</v>
      </c>
      <c r="C43" t="s">
        <v>17</v>
      </c>
      <c r="D43" s="7" t="str">
        <f t="shared" si="3"/>
        <v>triangular(indirect</v>
      </c>
      <c r="E43" t="s">
        <v>14</v>
      </c>
      <c r="F43">
        <v>2875</v>
      </c>
      <c r="G43">
        <v>976875</v>
      </c>
      <c r="H43" s="3">
        <f t="shared" si="2"/>
        <v>339.78260869565219</v>
      </c>
      <c r="I43" s="3">
        <v>355.23609293076265</v>
      </c>
      <c r="J43" s="3">
        <v>21.458266785257493</v>
      </c>
      <c r="K43" s="8">
        <v>333.77782614550517</v>
      </c>
      <c r="L43" s="10">
        <v>0</v>
      </c>
      <c r="M43" s="6"/>
      <c r="N43" s="6"/>
      <c r="O43" t="s">
        <v>5</v>
      </c>
    </row>
    <row r="44" spans="1:15" x14ac:dyDescent="0.35">
      <c r="A44" s="1">
        <v>41883</v>
      </c>
      <c r="B44" t="s">
        <v>15</v>
      </c>
      <c r="C44" t="s">
        <v>17</v>
      </c>
      <c r="D44" s="7" t="str">
        <f t="shared" si="3"/>
        <v>triangular(indirect</v>
      </c>
      <c r="E44" t="s">
        <v>14</v>
      </c>
      <c r="F44">
        <v>3047.5</v>
      </c>
      <c r="G44">
        <v>1035487.5</v>
      </c>
      <c r="H44" s="3">
        <f t="shared" si="2"/>
        <v>339.78260869565219</v>
      </c>
      <c r="I44" s="3">
        <v>355.23609293076265</v>
      </c>
      <c r="J44" s="3">
        <v>21.458266785257493</v>
      </c>
      <c r="K44" s="8">
        <v>333.77782614550517</v>
      </c>
      <c r="L44" s="10">
        <v>0</v>
      </c>
      <c r="M44" s="6"/>
      <c r="N44" s="6"/>
      <c r="O44" t="s">
        <v>5</v>
      </c>
    </row>
    <row r="45" spans="1:15" x14ac:dyDescent="0.35">
      <c r="A45" s="1">
        <v>41883</v>
      </c>
      <c r="B45" t="s">
        <v>19</v>
      </c>
      <c r="C45" t="s">
        <v>3</v>
      </c>
      <c r="D45" s="7" t="str">
        <f t="shared" ref="D45:D76" si="4">IF(B45=C45,"direct","triangular(indirect")</f>
        <v>triangular(indirect</v>
      </c>
      <c r="E45" t="s">
        <v>20</v>
      </c>
      <c r="F45">
        <v>2300</v>
      </c>
      <c r="G45">
        <v>781845</v>
      </c>
      <c r="H45" s="3">
        <f t="shared" si="2"/>
        <v>339.93260869565216</v>
      </c>
      <c r="I45" s="3">
        <v>355.23609293076265</v>
      </c>
      <c r="J45" s="3">
        <v>21.458266785257493</v>
      </c>
      <c r="K45" s="8">
        <v>333.77782614550517</v>
      </c>
      <c r="L45" s="10">
        <v>0</v>
      </c>
      <c r="M45" s="6"/>
      <c r="N45" s="6"/>
      <c r="O45" t="s">
        <v>21</v>
      </c>
    </row>
    <row r="46" spans="1:15" x14ac:dyDescent="0.35">
      <c r="A46" s="1">
        <v>41883</v>
      </c>
      <c r="B46" t="s">
        <v>23</v>
      </c>
      <c r="C46" t="s">
        <v>3</v>
      </c>
      <c r="D46" s="7" t="str">
        <f t="shared" si="4"/>
        <v>triangular(indirect</v>
      </c>
      <c r="E46" t="s">
        <v>24</v>
      </c>
      <c r="F46">
        <v>846.81399999999996</v>
      </c>
      <c r="G46">
        <v>289387.51500000001</v>
      </c>
      <c r="H46" s="3">
        <f t="shared" si="2"/>
        <v>341.73680997243792</v>
      </c>
      <c r="I46" s="3">
        <v>355.23609293076265</v>
      </c>
      <c r="J46" s="3">
        <v>21.458266785257493</v>
      </c>
      <c r="K46" s="8">
        <v>333.77782614550517</v>
      </c>
      <c r="L46" s="10">
        <v>0</v>
      </c>
      <c r="M46" s="6"/>
      <c r="N46" s="6"/>
      <c r="O46" t="s">
        <v>5</v>
      </c>
    </row>
    <row r="47" spans="1:15" x14ac:dyDescent="0.35">
      <c r="A47" s="1">
        <v>41883</v>
      </c>
      <c r="B47" t="s">
        <v>23</v>
      </c>
      <c r="C47" t="s">
        <v>3</v>
      </c>
      <c r="D47" s="7" t="str">
        <f t="shared" si="4"/>
        <v>triangular(indirect</v>
      </c>
      <c r="E47" t="s">
        <v>24</v>
      </c>
      <c r="F47">
        <v>226.23949999999999</v>
      </c>
      <c r="G47">
        <v>77313.712499999994</v>
      </c>
      <c r="H47" s="3">
        <f t="shared" si="2"/>
        <v>341.73392577335079</v>
      </c>
      <c r="I47" s="3">
        <v>355.23609293076265</v>
      </c>
      <c r="J47" s="3">
        <v>21.458266785257493</v>
      </c>
      <c r="K47" s="8">
        <v>333.77782614550517</v>
      </c>
      <c r="L47" s="10">
        <v>0</v>
      </c>
      <c r="M47" s="6"/>
      <c r="N47" s="6"/>
      <c r="O47" t="s">
        <v>5</v>
      </c>
    </row>
    <row r="48" spans="1:15" x14ac:dyDescent="0.35">
      <c r="A48" s="1">
        <v>41883</v>
      </c>
      <c r="B48" t="s">
        <v>23</v>
      </c>
      <c r="C48" t="s">
        <v>3</v>
      </c>
      <c r="D48" s="7" t="str">
        <f t="shared" si="4"/>
        <v>triangular(indirect</v>
      </c>
      <c r="E48" t="s">
        <v>24</v>
      </c>
      <c r="F48">
        <v>134.458</v>
      </c>
      <c r="G48">
        <v>45950.737500000003</v>
      </c>
      <c r="H48" s="3">
        <f t="shared" si="2"/>
        <v>341.74788781626978</v>
      </c>
      <c r="I48" s="3">
        <v>355.23609293076265</v>
      </c>
      <c r="J48" s="3">
        <v>21.458266785257493</v>
      </c>
      <c r="K48" s="8">
        <v>333.77782614550517</v>
      </c>
      <c r="L48" s="10">
        <v>0</v>
      </c>
      <c r="M48" s="6"/>
      <c r="N48" s="6"/>
      <c r="O48" t="s">
        <v>5</v>
      </c>
    </row>
    <row r="49" spans="1:15" x14ac:dyDescent="0.35">
      <c r="A49" s="1">
        <v>41883</v>
      </c>
      <c r="B49" t="s">
        <v>23</v>
      </c>
      <c r="C49" t="s">
        <v>3</v>
      </c>
      <c r="D49" s="7" t="str">
        <f t="shared" si="4"/>
        <v>triangular(indirect</v>
      </c>
      <c r="E49" t="s">
        <v>24</v>
      </c>
      <c r="F49">
        <v>394.65699999999998</v>
      </c>
      <c r="G49">
        <v>134867.77499999999</v>
      </c>
      <c r="H49" s="3">
        <f t="shared" si="2"/>
        <v>341.73415142769545</v>
      </c>
      <c r="I49" s="3">
        <v>355.23609293076265</v>
      </c>
      <c r="J49" s="3">
        <v>21.458266785257493</v>
      </c>
      <c r="K49" s="8">
        <v>333.77782614550517</v>
      </c>
      <c r="L49" s="10">
        <v>0</v>
      </c>
      <c r="M49" s="6"/>
      <c r="N49" s="6"/>
      <c r="O49" t="s">
        <v>5</v>
      </c>
    </row>
    <row r="50" spans="1:15" x14ac:dyDescent="0.35">
      <c r="A50" s="1">
        <v>41883</v>
      </c>
      <c r="B50" t="s">
        <v>23</v>
      </c>
      <c r="C50" t="s">
        <v>3</v>
      </c>
      <c r="D50" s="7" t="str">
        <f t="shared" si="4"/>
        <v>triangular(indirect</v>
      </c>
      <c r="E50" t="s">
        <v>24</v>
      </c>
      <c r="F50">
        <v>394.65699999999998</v>
      </c>
      <c r="G50">
        <v>134867.77499999999</v>
      </c>
      <c r="H50" s="3">
        <f t="shared" si="2"/>
        <v>341.73415142769545</v>
      </c>
      <c r="I50" s="3">
        <v>355.23609293076265</v>
      </c>
      <c r="J50" s="3">
        <v>21.458266785257493</v>
      </c>
      <c r="K50" s="8">
        <v>333.77782614550517</v>
      </c>
      <c r="L50" s="10">
        <v>0</v>
      </c>
      <c r="M50" s="6"/>
      <c r="N50" s="6"/>
      <c r="O50" t="s">
        <v>5</v>
      </c>
    </row>
    <row r="51" spans="1:15" x14ac:dyDescent="0.35">
      <c r="A51" s="1">
        <v>41883</v>
      </c>
      <c r="B51" t="s">
        <v>19</v>
      </c>
      <c r="C51" t="s">
        <v>3</v>
      </c>
      <c r="D51" s="7" t="str">
        <f t="shared" si="4"/>
        <v>triangular(indirect</v>
      </c>
      <c r="E51" t="s">
        <v>25</v>
      </c>
      <c r="F51">
        <v>253</v>
      </c>
      <c r="G51">
        <v>86578.8</v>
      </c>
      <c r="H51" s="3">
        <f t="shared" si="2"/>
        <v>342.2086956521739</v>
      </c>
      <c r="I51" s="3">
        <v>355.23609293076265</v>
      </c>
      <c r="J51" s="3">
        <v>21.458266785257493</v>
      </c>
      <c r="K51" s="8">
        <v>333.77782614550517</v>
      </c>
      <c r="L51" s="10">
        <v>0</v>
      </c>
      <c r="M51" s="6"/>
      <c r="N51" s="6"/>
      <c r="O51" t="s">
        <v>21</v>
      </c>
    </row>
    <row r="52" spans="1:15" x14ac:dyDescent="0.35">
      <c r="A52" s="1">
        <v>41883</v>
      </c>
      <c r="B52" t="s">
        <v>19</v>
      </c>
      <c r="C52" t="s">
        <v>3</v>
      </c>
      <c r="D52" s="7" t="str">
        <f t="shared" si="4"/>
        <v>triangular(indirect</v>
      </c>
      <c r="E52" t="s">
        <v>25</v>
      </c>
      <c r="F52">
        <v>2047</v>
      </c>
      <c r="G52">
        <v>700501.2</v>
      </c>
      <c r="H52" s="3">
        <f t="shared" si="2"/>
        <v>342.2086956521739</v>
      </c>
      <c r="I52" s="3">
        <v>355.23609293076265</v>
      </c>
      <c r="J52" s="3">
        <v>21.458266785257493</v>
      </c>
      <c r="K52" s="8">
        <v>333.77782614550517</v>
      </c>
      <c r="L52" s="10">
        <v>0</v>
      </c>
      <c r="M52" s="6"/>
      <c r="N52" s="6"/>
      <c r="O52" t="s">
        <v>21</v>
      </c>
    </row>
    <row r="53" spans="1:15" x14ac:dyDescent="0.35">
      <c r="A53" s="1">
        <v>41883</v>
      </c>
      <c r="B53" t="s">
        <v>19</v>
      </c>
      <c r="C53" t="s">
        <v>3</v>
      </c>
      <c r="D53" s="7" t="str">
        <f t="shared" si="4"/>
        <v>triangular(indirect</v>
      </c>
      <c r="E53" t="s">
        <v>20</v>
      </c>
      <c r="F53">
        <v>2300</v>
      </c>
      <c r="G53">
        <v>800040</v>
      </c>
      <c r="H53" s="3">
        <f t="shared" si="2"/>
        <v>347.84347826086957</v>
      </c>
      <c r="I53" s="3">
        <v>355.23609293076265</v>
      </c>
      <c r="J53" s="3">
        <v>21.458266785257493</v>
      </c>
      <c r="K53" s="8">
        <v>333.77782614550517</v>
      </c>
      <c r="L53" s="10">
        <v>0</v>
      </c>
      <c r="M53" s="6"/>
      <c r="N53" s="6"/>
      <c r="O53" t="s">
        <v>21</v>
      </c>
    </row>
    <row r="54" spans="1:15" x14ac:dyDescent="0.35">
      <c r="A54" s="1">
        <v>41883</v>
      </c>
      <c r="B54" t="s">
        <v>8</v>
      </c>
      <c r="C54" t="s">
        <v>6</v>
      </c>
      <c r="D54" s="7" t="str">
        <f t="shared" si="4"/>
        <v>triangular(indirect</v>
      </c>
      <c r="E54" t="s">
        <v>26</v>
      </c>
      <c r="F54">
        <v>18687.5</v>
      </c>
      <c r="G54">
        <v>6544687.5</v>
      </c>
      <c r="H54" s="3">
        <f t="shared" si="2"/>
        <v>350.21739130434781</v>
      </c>
      <c r="I54" s="3">
        <v>355.23609293076265</v>
      </c>
      <c r="J54" s="3">
        <v>21.458266785257493</v>
      </c>
      <c r="K54" s="8">
        <v>333.77782614550517</v>
      </c>
      <c r="L54" s="10">
        <v>0</v>
      </c>
      <c r="M54" s="6"/>
      <c r="N54" s="6"/>
      <c r="O54" t="s">
        <v>5</v>
      </c>
    </row>
    <row r="55" spans="1:15" x14ac:dyDescent="0.35">
      <c r="A55" s="1">
        <v>41883</v>
      </c>
      <c r="B55" t="s">
        <v>27</v>
      </c>
      <c r="C55" t="s">
        <v>6</v>
      </c>
      <c r="D55" s="7" t="str">
        <f t="shared" si="4"/>
        <v>triangular(indirect</v>
      </c>
      <c r="E55" t="s">
        <v>28</v>
      </c>
      <c r="F55">
        <v>35151.451999999997</v>
      </c>
      <c r="G55">
        <v>12500926.16</v>
      </c>
      <c r="H55" s="3">
        <f t="shared" si="2"/>
        <v>355.63043483950537</v>
      </c>
      <c r="I55" s="3">
        <v>355.23609293076265</v>
      </c>
      <c r="J55" s="3">
        <v>21.458266785257493</v>
      </c>
      <c r="K55" s="8">
        <v>333.77782614550517</v>
      </c>
      <c r="L55" s="10">
        <v>0</v>
      </c>
      <c r="M55" s="6"/>
      <c r="N55" s="6"/>
      <c r="O55" t="s">
        <v>12</v>
      </c>
    </row>
    <row r="56" spans="1:15" x14ac:dyDescent="0.35">
      <c r="A56" s="1">
        <v>41883</v>
      </c>
      <c r="B56" t="s">
        <v>27</v>
      </c>
      <c r="C56" t="s">
        <v>6</v>
      </c>
      <c r="D56" s="7" t="str">
        <f t="shared" si="4"/>
        <v>triangular(indirect</v>
      </c>
      <c r="E56" t="s">
        <v>29</v>
      </c>
      <c r="F56">
        <v>4255</v>
      </c>
      <c r="G56">
        <v>1513207.5</v>
      </c>
      <c r="H56" s="3">
        <f t="shared" si="2"/>
        <v>355.63043478260869</v>
      </c>
      <c r="I56" s="3">
        <v>355.23609293076265</v>
      </c>
      <c r="J56" s="3">
        <v>21.458266785257493</v>
      </c>
      <c r="K56" s="8">
        <v>333.77782614550517</v>
      </c>
      <c r="L56" s="10">
        <v>0</v>
      </c>
      <c r="M56" s="6"/>
      <c r="N56" s="6"/>
      <c r="O56" t="s">
        <v>12</v>
      </c>
    </row>
    <row r="57" spans="1:15" x14ac:dyDescent="0.35">
      <c r="A57" s="1">
        <v>41883</v>
      </c>
      <c r="B57" t="s">
        <v>27</v>
      </c>
      <c r="C57" t="s">
        <v>6</v>
      </c>
      <c r="D57" s="7" t="str">
        <f t="shared" si="4"/>
        <v>triangular(indirect</v>
      </c>
      <c r="E57" t="s">
        <v>29</v>
      </c>
      <c r="F57">
        <v>3185.5</v>
      </c>
      <c r="G57">
        <v>1132860.75</v>
      </c>
      <c r="H57" s="3">
        <f t="shared" si="2"/>
        <v>355.63043478260869</v>
      </c>
      <c r="I57" s="3">
        <v>355.23609293076265</v>
      </c>
      <c r="J57" s="3">
        <v>21.458266785257493</v>
      </c>
      <c r="K57" s="8">
        <v>333.77782614550517</v>
      </c>
      <c r="L57" s="10">
        <v>0</v>
      </c>
      <c r="M57" s="6"/>
      <c r="N57" s="6"/>
      <c r="O57" t="s">
        <v>12</v>
      </c>
    </row>
    <row r="58" spans="1:15" x14ac:dyDescent="0.35">
      <c r="A58" s="1">
        <v>41883</v>
      </c>
      <c r="B58" t="s">
        <v>19</v>
      </c>
      <c r="C58" t="s">
        <v>3</v>
      </c>
      <c r="D58" s="7" t="str">
        <f t="shared" si="4"/>
        <v>triangular(indirect</v>
      </c>
      <c r="E58" t="s">
        <v>20</v>
      </c>
      <c r="F58">
        <v>2354.6824999999999</v>
      </c>
      <c r="G58">
        <v>841633.95750000002</v>
      </c>
      <c r="H58" s="3">
        <f t="shared" si="2"/>
        <v>357.42991146364744</v>
      </c>
      <c r="I58" s="3">
        <v>355.23609293076265</v>
      </c>
      <c r="J58" s="3">
        <v>21.458266785257493</v>
      </c>
      <c r="K58" s="8">
        <v>333.77782614550517</v>
      </c>
      <c r="L58" s="10">
        <v>0</v>
      </c>
      <c r="M58" s="6"/>
      <c r="N58" s="6"/>
      <c r="O58" t="s">
        <v>21</v>
      </c>
    </row>
    <row r="59" spans="1:15" x14ac:dyDescent="0.35">
      <c r="A59" s="1">
        <v>41883</v>
      </c>
      <c r="B59" t="s">
        <v>27</v>
      </c>
      <c r="C59" t="s">
        <v>6</v>
      </c>
      <c r="D59" s="7" t="str">
        <f t="shared" si="4"/>
        <v>triangular(indirect</v>
      </c>
      <c r="E59" t="s">
        <v>28</v>
      </c>
      <c r="F59">
        <v>30772.643</v>
      </c>
      <c r="G59">
        <v>11013729.619999999</v>
      </c>
      <c r="H59" s="3">
        <f t="shared" si="2"/>
        <v>357.90652171150845</v>
      </c>
      <c r="I59" s="3">
        <v>355.23609293076265</v>
      </c>
      <c r="J59" s="3">
        <v>21.458266785257493</v>
      </c>
      <c r="K59" s="8">
        <v>333.77782614550517</v>
      </c>
      <c r="L59" s="10">
        <v>0</v>
      </c>
      <c r="M59" s="6"/>
      <c r="N59" s="6"/>
      <c r="O59" t="s">
        <v>12</v>
      </c>
    </row>
    <row r="60" spans="1:15" x14ac:dyDescent="0.35">
      <c r="A60" s="1">
        <v>41883</v>
      </c>
      <c r="B60" t="s">
        <v>19</v>
      </c>
      <c r="C60" t="s">
        <v>3</v>
      </c>
      <c r="D60" s="7" t="str">
        <f t="shared" si="4"/>
        <v>triangular(indirect</v>
      </c>
      <c r="E60" t="s">
        <v>20</v>
      </c>
      <c r="F60">
        <v>1160.9365</v>
      </c>
      <c r="G60">
        <v>418011.19500000001</v>
      </c>
      <c r="H60" s="3">
        <f t="shared" si="2"/>
        <v>360.06378901860694</v>
      </c>
      <c r="I60" s="3">
        <v>355.23609293076265</v>
      </c>
      <c r="J60" s="3">
        <v>21.458266785257493</v>
      </c>
      <c r="K60" s="8">
        <v>333.77782614550517</v>
      </c>
      <c r="L60" s="10">
        <v>0</v>
      </c>
      <c r="M60" s="6"/>
      <c r="N60" s="6"/>
      <c r="O60" t="s">
        <v>21</v>
      </c>
    </row>
    <row r="61" spans="1:15" x14ac:dyDescent="0.35">
      <c r="A61" s="1">
        <v>41883</v>
      </c>
      <c r="B61" t="s">
        <v>19</v>
      </c>
      <c r="C61" t="s">
        <v>19</v>
      </c>
      <c r="D61" s="7" t="str">
        <f t="shared" si="4"/>
        <v>direct</v>
      </c>
      <c r="E61" t="s">
        <v>20</v>
      </c>
      <c r="F61">
        <v>348.39249999999998</v>
      </c>
      <c r="G61">
        <v>125442.78</v>
      </c>
      <c r="H61" s="3">
        <f t="shared" si="2"/>
        <v>360.0616545993384</v>
      </c>
      <c r="I61" s="3">
        <v>355.23609293076265</v>
      </c>
      <c r="J61" s="3">
        <v>21.458266785257493</v>
      </c>
      <c r="K61" s="8">
        <v>333.77782614550517</v>
      </c>
      <c r="L61" s="10">
        <v>0</v>
      </c>
      <c r="M61" s="6"/>
      <c r="N61" s="6"/>
      <c r="O61" t="s">
        <v>21</v>
      </c>
    </row>
    <row r="62" spans="1:15" x14ac:dyDescent="0.35">
      <c r="A62" s="1">
        <v>41883</v>
      </c>
      <c r="B62" t="s">
        <v>19</v>
      </c>
      <c r="C62" t="s">
        <v>19</v>
      </c>
      <c r="D62" s="7" t="str">
        <f t="shared" si="4"/>
        <v>direct</v>
      </c>
      <c r="E62" t="s">
        <v>20</v>
      </c>
      <c r="F62">
        <v>575</v>
      </c>
      <c r="G62">
        <v>207862.5</v>
      </c>
      <c r="H62" s="3">
        <f t="shared" si="2"/>
        <v>361.5</v>
      </c>
      <c r="I62" s="3">
        <v>355.23609293076265</v>
      </c>
      <c r="J62" s="3">
        <v>21.458266785257493</v>
      </c>
      <c r="K62" s="8">
        <v>333.77782614550517</v>
      </c>
      <c r="L62" s="10">
        <v>0</v>
      </c>
      <c r="M62" s="6"/>
      <c r="N62" s="6"/>
      <c r="O62" t="s">
        <v>21</v>
      </c>
    </row>
    <row r="63" spans="1:15" x14ac:dyDescent="0.35">
      <c r="A63" s="1">
        <v>41883</v>
      </c>
      <c r="B63" t="s">
        <v>19</v>
      </c>
      <c r="C63" t="s">
        <v>19</v>
      </c>
      <c r="D63" s="7" t="str">
        <f t="shared" si="4"/>
        <v>direct</v>
      </c>
      <c r="E63" t="s">
        <v>20</v>
      </c>
      <c r="F63">
        <v>1150</v>
      </c>
      <c r="G63">
        <v>417315</v>
      </c>
      <c r="H63" s="3">
        <f t="shared" si="2"/>
        <v>362.88260869565215</v>
      </c>
      <c r="I63" s="3">
        <v>355.23609293076265</v>
      </c>
      <c r="J63" s="3">
        <v>21.458266785257493</v>
      </c>
      <c r="K63" s="8">
        <v>333.77782614550517</v>
      </c>
      <c r="L63" s="10">
        <v>0</v>
      </c>
      <c r="M63" s="6"/>
      <c r="N63" s="6"/>
      <c r="O63" t="s">
        <v>21</v>
      </c>
    </row>
    <row r="64" spans="1:15" x14ac:dyDescent="0.35">
      <c r="A64" s="1">
        <v>41883</v>
      </c>
      <c r="B64" t="s">
        <v>19</v>
      </c>
      <c r="C64" t="s">
        <v>19</v>
      </c>
      <c r="D64" s="7" t="str">
        <f t="shared" si="4"/>
        <v>direct</v>
      </c>
      <c r="E64" t="s">
        <v>20</v>
      </c>
      <c r="F64">
        <v>1193.953</v>
      </c>
      <c r="G64">
        <v>433262.6925</v>
      </c>
      <c r="H64" s="3">
        <f t="shared" si="2"/>
        <v>362.88086088815891</v>
      </c>
      <c r="I64" s="3">
        <v>355.23609293076265</v>
      </c>
      <c r="J64" s="3">
        <v>21.458266785257493</v>
      </c>
      <c r="K64" s="8">
        <v>333.77782614550517</v>
      </c>
      <c r="L64" s="10">
        <v>0</v>
      </c>
      <c r="M64" s="6"/>
      <c r="N64" s="6"/>
      <c r="O64" t="s">
        <v>21</v>
      </c>
    </row>
    <row r="65" spans="1:15" x14ac:dyDescent="0.35">
      <c r="A65" s="1">
        <v>41883</v>
      </c>
      <c r="B65" t="s">
        <v>19</v>
      </c>
      <c r="C65" t="s">
        <v>19</v>
      </c>
      <c r="D65" s="7" t="str">
        <f t="shared" si="4"/>
        <v>direct</v>
      </c>
      <c r="E65" t="s">
        <v>20</v>
      </c>
      <c r="F65">
        <v>1106.0585000000001</v>
      </c>
      <c r="G65">
        <v>401367.3075</v>
      </c>
      <c r="H65" s="3">
        <f t="shared" si="2"/>
        <v>362.88072240301932</v>
      </c>
      <c r="I65" s="3">
        <v>355.23609293076265</v>
      </c>
      <c r="J65" s="3">
        <v>21.458266785257493</v>
      </c>
      <c r="K65" s="8">
        <v>333.77782614550517</v>
      </c>
      <c r="L65" s="10">
        <v>0</v>
      </c>
      <c r="M65" s="6"/>
      <c r="N65" s="6"/>
      <c r="O65" t="s">
        <v>21</v>
      </c>
    </row>
    <row r="66" spans="1:15" x14ac:dyDescent="0.35">
      <c r="A66" s="1">
        <v>41883</v>
      </c>
      <c r="B66" t="s">
        <v>19</v>
      </c>
      <c r="C66" t="s">
        <v>19</v>
      </c>
      <c r="D66" s="7" t="str">
        <f t="shared" si="4"/>
        <v>direct</v>
      </c>
      <c r="E66" t="s">
        <v>20</v>
      </c>
      <c r="F66">
        <v>1150</v>
      </c>
      <c r="G66">
        <v>417315</v>
      </c>
      <c r="H66" s="3">
        <f t="shared" ref="H66:H97" si="5">G66/F66</f>
        <v>362.88260869565215</v>
      </c>
      <c r="I66" s="3">
        <v>355.23609293076265</v>
      </c>
      <c r="J66" s="3">
        <v>21.458266785257493</v>
      </c>
      <c r="K66" s="8">
        <v>333.77782614550517</v>
      </c>
      <c r="L66" s="10">
        <v>0</v>
      </c>
      <c r="M66" s="6"/>
      <c r="N66" s="6"/>
      <c r="O66" t="s">
        <v>21</v>
      </c>
    </row>
    <row r="67" spans="1:15" x14ac:dyDescent="0.35">
      <c r="A67" s="1">
        <v>41883</v>
      </c>
      <c r="B67" t="s">
        <v>19</v>
      </c>
      <c r="C67" t="s">
        <v>19</v>
      </c>
      <c r="D67" s="7" t="str">
        <f t="shared" si="4"/>
        <v>direct</v>
      </c>
      <c r="E67" t="s">
        <v>20</v>
      </c>
      <c r="F67">
        <v>2300</v>
      </c>
      <c r="G67">
        <v>834900</v>
      </c>
      <c r="H67" s="3">
        <f t="shared" si="5"/>
        <v>363</v>
      </c>
      <c r="I67" s="3">
        <v>355.23609293076265</v>
      </c>
      <c r="J67" s="3">
        <v>21.458266785257493</v>
      </c>
      <c r="K67" s="8">
        <v>333.77782614550517</v>
      </c>
      <c r="L67" s="10">
        <v>0</v>
      </c>
      <c r="M67" s="6"/>
      <c r="N67" s="6"/>
      <c r="O67" t="s">
        <v>21</v>
      </c>
    </row>
    <row r="68" spans="1:15" x14ac:dyDescent="0.35">
      <c r="A68" s="1">
        <v>41883</v>
      </c>
      <c r="B68" t="s">
        <v>19</v>
      </c>
      <c r="C68" t="s">
        <v>3</v>
      </c>
      <c r="D68" s="7" t="str">
        <f t="shared" si="4"/>
        <v>triangular(indirect</v>
      </c>
      <c r="E68" t="s">
        <v>20</v>
      </c>
      <c r="F68">
        <v>966</v>
      </c>
      <c r="G68">
        <v>350714.7</v>
      </c>
      <c r="H68" s="3">
        <f t="shared" si="5"/>
        <v>363.05869565217392</v>
      </c>
      <c r="I68" s="3">
        <v>355.23609293076265</v>
      </c>
      <c r="J68" s="3">
        <v>21.458266785257493</v>
      </c>
      <c r="K68" s="8">
        <v>333.77782614550517</v>
      </c>
      <c r="L68" s="10">
        <v>0</v>
      </c>
      <c r="M68" s="6"/>
      <c r="N68" s="6"/>
      <c r="O68" t="s">
        <v>21</v>
      </c>
    </row>
    <row r="69" spans="1:15" x14ac:dyDescent="0.35">
      <c r="A69" s="1">
        <v>41883</v>
      </c>
      <c r="B69" t="s">
        <v>8</v>
      </c>
      <c r="C69" t="s">
        <v>6</v>
      </c>
      <c r="D69" s="7" t="str">
        <f t="shared" si="4"/>
        <v>triangular(indirect</v>
      </c>
      <c r="E69" t="s">
        <v>13</v>
      </c>
      <c r="F69">
        <v>54.372</v>
      </c>
      <c r="G69">
        <v>19805.895</v>
      </c>
      <c r="H69" s="3">
        <f t="shared" si="5"/>
        <v>364.26644228647098</v>
      </c>
      <c r="I69" s="3">
        <v>355.23609293076265</v>
      </c>
      <c r="J69" s="3">
        <v>21.458266785257493</v>
      </c>
      <c r="K69" s="8">
        <v>333.77782614550517</v>
      </c>
      <c r="L69" s="10">
        <v>0</v>
      </c>
      <c r="M69" s="6"/>
      <c r="N69" s="6"/>
      <c r="O69" t="s">
        <v>5</v>
      </c>
    </row>
    <row r="70" spans="1:15" x14ac:dyDescent="0.35">
      <c r="A70" s="1">
        <v>41883</v>
      </c>
      <c r="B70" t="s">
        <v>8</v>
      </c>
      <c r="C70" t="s">
        <v>6</v>
      </c>
      <c r="D70" s="7" t="str">
        <f t="shared" si="4"/>
        <v>triangular(indirect</v>
      </c>
      <c r="E70" t="s">
        <v>13</v>
      </c>
      <c r="F70">
        <v>2825.0210000000002</v>
      </c>
      <c r="G70">
        <v>1029040.148</v>
      </c>
      <c r="H70" s="3">
        <f t="shared" si="5"/>
        <v>364.25929152385061</v>
      </c>
      <c r="I70" s="3">
        <v>355.23609293076265</v>
      </c>
      <c r="J70" s="3">
        <v>21.458266785257493</v>
      </c>
      <c r="K70" s="8">
        <v>333.77782614550517</v>
      </c>
      <c r="L70" s="10">
        <v>0</v>
      </c>
      <c r="M70" s="6"/>
      <c r="N70" s="6"/>
      <c r="O70" t="s">
        <v>5</v>
      </c>
    </row>
    <row r="71" spans="1:15" x14ac:dyDescent="0.35">
      <c r="A71" s="1">
        <v>41883</v>
      </c>
      <c r="B71" t="s">
        <v>8</v>
      </c>
      <c r="C71" t="s">
        <v>6</v>
      </c>
      <c r="D71" s="7" t="str">
        <f t="shared" si="4"/>
        <v>triangular(indirect</v>
      </c>
      <c r="E71" t="s">
        <v>13</v>
      </c>
      <c r="F71">
        <v>154.583</v>
      </c>
      <c r="G71">
        <v>56309.46</v>
      </c>
      <c r="H71" s="3">
        <f t="shared" si="5"/>
        <v>364.26683399856387</v>
      </c>
      <c r="I71" s="3">
        <v>355.23609293076265</v>
      </c>
      <c r="J71" s="3">
        <v>21.458266785257493</v>
      </c>
      <c r="K71" s="8">
        <v>333.77782614550517</v>
      </c>
      <c r="L71" s="10">
        <v>0</v>
      </c>
      <c r="M71" s="6"/>
      <c r="N71" s="6"/>
      <c r="O71" t="s">
        <v>5</v>
      </c>
    </row>
    <row r="72" spans="1:15" x14ac:dyDescent="0.35">
      <c r="A72" s="1">
        <v>41883</v>
      </c>
      <c r="B72" t="s">
        <v>8</v>
      </c>
      <c r="C72" t="s">
        <v>6</v>
      </c>
      <c r="D72" s="7" t="str">
        <f t="shared" si="4"/>
        <v>triangular(indirect</v>
      </c>
      <c r="E72" t="s">
        <v>13</v>
      </c>
      <c r="F72">
        <v>2486.0124999999998</v>
      </c>
      <c r="G72">
        <v>905552.51249999995</v>
      </c>
      <c r="H72" s="3">
        <f t="shared" si="5"/>
        <v>364.25903429689112</v>
      </c>
      <c r="I72" s="3">
        <v>355.23609293076265</v>
      </c>
      <c r="J72" s="3">
        <v>21.458266785257493</v>
      </c>
      <c r="K72" s="8">
        <v>333.77782614550517</v>
      </c>
      <c r="L72" s="10">
        <v>0</v>
      </c>
      <c r="M72" s="6"/>
      <c r="N72" s="6"/>
      <c r="O72" t="s">
        <v>5</v>
      </c>
    </row>
    <row r="73" spans="1:15" x14ac:dyDescent="0.35">
      <c r="A73" s="1">
        <v>41883</v>
      </c>
      <c r="B73" t="s">
        <v>19</v>
      </c>
      <c r="C73" t="s">
        <v>30</v>
      </c>
      <c r="D73" s="7" t="str">
        <f t="shared" si="4"/>
        <v>triangular(indirect</v>
      </c>
      <c r="E73" t="s">
        <v>31</v>
      </c>
      <c r="F73">
        <v>1719.4915000000001</v>
      </c>
      <c r="G73">
        <v>658423.19999999995</v>
      </c>
      <c r="H73" s="3">
        <f t="shared" si="5"/>
        <v>382.91739156605308</v>
      </c>
      <c r="I73" s="3">
        <v>355.23609293076265</v>
      </c>
      <c r="J73" s="3">
        <v>21.458266785257493</v>
      </c>
      <c r="K73" s="8">
        <v>333.77782614550517</v>
      </c>
      <c r="L73" s="10">
        <v>0</v>
      </c>
      <c r="M73" s="6"/>
      <c r="N73" s="6"/>
      <c r="O73" t="s">
        <v>21</v>
      </c>
    </row>
    <row r="74" spans="1:15" x14ac:dyDescent="0.35">
      <c r="A74" s="1">
        <v>41883</v>
      </c>
      <c r="B74" t="s">
        <v>8</v>
      </c>
      <c r="C74" t="s">
        <v>6</v>
      </c>
      <c r="D74" s="7" t="str">
        <f t="shared" si="4"/>
        <v>triangular(indirect</v>
      </c>
      <c r="E74" t="s">
        <v>32</v>
      </c>
      <c r="F74">
        <v>75900</v>
      </c>
      <c r="G74">
        <v>30035115</v>
      </c>
      <c r="H74" s="3">
        <f t="shared" si="5"/>
        <v>395.71956521739128</v>
      </c>
      <c r="I74" s="3">
        <v>355.23609293076265</v>
      </c>
      <c r="J74" s="3">
        <v>21.458266785257493</v>
      </c>
      <c r="K74" s="8">
        <v>333.77782614550517</v>
      </c>
      <c r="L74" s="10">
        <v>0</v>
      </c>
      <c r="M74" s="6"/>
      <c r="N74" s="6"/>
      <c r="O74" t="s">
        <v>5</v>
      </c>
    </row>
    <row r="75" spans="1:15" x14ac:dyDescent="0.35">
      <c r="A75" s="1">
        <v>41883</v>
      </c>
      <c r="B75" t="s">
        <v>19</v>
      </c>
      <c r="C75" t="s">
        <v>3</v>
      </c>
      <c r="D75" s="7" t="str">
        <f t="shared" si="4"/>
        <v>triangular(indirect</v>
      </c>
      <c r="E75" t="s">
        <v>20</v>
      </c>
      <c r="F75">
        <v>345</v>
      </c>
      <c r="G75">
        <v>142494.75</v>
      </c>
      <c r="H75" s="3">
        <f t="shared" si="5"/>
        <v>413.0282608695652</v>
      </c>
      <c r="I75" s="3">
        <v>355.23609293076265</v>
      </c>
      <c r="J75" s="3">
        <v>21.458266785257493</v>
      </c>
      <c r="K75" s="8">
        <v>333.77782614550517</v>
      </c>
      <c r="L75" s="10">
        <v>0</v>
      </c>
      <c r="M75" s="6"/>
      <c r="N75" s="6"/>
      <c r="O75" t="s">
        <v>21</v>
      </c>
    </row>
    <row r="76" spans="1:15" x14ac:dyDescent="0.35">
      <c r="A76" s="1">
        <v>41884</v>
      </c>
      <c r="B76" t="s">
        <v>23</v>
      </c>
      <c r="C76" t="s">
        <v>6</v>
      </c>
      <c r="D76" s="7" t="str">
        <f t="shared" si="4"/>
        <v>triangular(indirect</v>
      </c>
      <c r="E76" t="s">
        <v>24</v>
      </c>
      <c r="F76">
        <v>2300</v>
      </c>
      <c r="G76">
        <v>774135</v>
      </c>
      <c r="H76" s="3">
        <f t="shared" si="5"/>
        <v>336.58043478260868</v>
      </c>
      <c r="I76" s="3">
        <v>351.95489929612972</v>
      </c>
      <c r="J76" s="3">
        <v>15.487732112345023</v>
      </c>
      <c r="K76" s="8">
        <v>336.46716718378468</v>
      </c>
      <c r="L76" s="10">
        <v>0</v>
      </c>
      <c r="M76" s="6"/>
      <c r="N76" s="6"/>
      <c r="O76" t="s">
        <v>5</v>
      </c>
    </row>
    <row r="77" spans="1:15" x14ac:dyDescent="0.35">
      <c r="A77" s="1">
        <v>41884</v>
      </c>
      <c r="B77" t="s">
        <v>23</v>
      </c>
      <c r="C77" t="s">
        <v>6</v>
      </c>
      <c r="D77" s="7" t="str">
        <f t="shared" ref="D77:D108" si="6">IF(B77=C77,"direct","triangular(indirect")</f>
        <v>triangular(indirect</v>
      </c>
      <c r="E77" t="s">
        <v>24</v>
      </c>
      <c r="F77">
        <v>1150</v>
      </c>
      <c r="G77">
        <v>389550</v>
      </c>
      <c r="H77" s="3">
        <f t="shared" si="5"/>
        <v>338.73913043478262</v>
      </c>
      <c r="I77" s="3">
        <v>351.95489929612972</v>
      </c>
      <c r="J77" s="3">
        <v>15.487732112345023</v>
      </c>
      <c r="K77" s="8">
        <v>336.46716718378468</v>
      </c>
      <c r="L77" s="10">
        <v>0</v>
      </c>
      <c r="M77" s="6"/>
      <c r="N77" s="6"/>
      <c r="O77" t="s">
        <v>5</v>
      </c>
    </row>
    <row r="78" spans="1:15" x14ac:dyDescent="0.35">
      <c r="A78" s="1">
        <v>41884</v>
      </c>
      <c r="B78" t="s">
        <v>8</v>
      </c>
      <c r="C78" t="s">
        <v>6</v>
      </c>
      <c r="D78" s="7" t="str">
        <f t="shared" si="6"/>
        <v>triangular(indirect</v>
      </c>
      <c r="E78" t="s">
        <v>26</v>
      </c>
      <c r="F78">
        <v>36458.944499999998</v>
      </c>
      <c r="G78">
        <v>12388115.27</v>
      </c>
      <c r="H78" s="3">
        <f t="shared" si="5"/>
        <v>339.78260862708191</v>
      </c>
      <c r="I78" s="3">
        <v>351.95489929612972</v>
      </c>
      <c r="J78" s="3">
        <v>15.487732112345023</v>
      </c>
      <c r="K78" s="8">
        <v>336.46716718378468</v>
      </c>
      <c r="L78" s="10">
        <v>0</v>
      </c>
      <c r="M78" s="6"/>
      <c r="N78" s="6"/>
      <c r="O78" t="s">
        <v>5</v>
      </c>
    </row>
    <row r="79" spans="1:15" x14ac:dyDescent="0.35">
      <c r="A79" s="1">
        <v>41884</v>
      </c>
      <c r="B79" t="s">
        <v>33</v>
      </c>
      <c r="C79" t="s">
        <v>6</v>
      </c>
      <c r="D79" s="7" t="str">
        <f t="shared" si="6"/>
        <v>triangular(indirect</v>
      </c>
      <c r="E79" t="s">
        <v>34</v>
      </c>
      <c r="F79">
        <v>768.95899999999995</v>
      </c>
      <c r="G79">
        <v>262783.77</v>
      </c>
      <c r="H79" s="3">
        <f t="shared" si="5"/>
        <v>341.73963761396908</v>
      </c>
      <c r="I79" s="3">
        <v>351.95489929612972</v>
      </c>
      <c r="J79" s="3">
        <v>15.487732112345023</v>
      </c>
      <c r="K79" s="8">
        <v>336.46716718378468</v>
      </c>
      <c r="L79" s="10">
        <v>0</v>
      </c>
      <c r="M79" s="6"/>
      <c r="N79" s="6"/>
      <c r="O79" t="s">
        <v>12</v>
      </c>
    </row>
    <row r="80" spans="1:15" x14ac:dyDescent="0.35">
      <c r="A80" s="1">
        <v>41884</v>
      </c>
      <c r="B80" t="s">
        <v>33</v>
      </c>
      <c r="C80" t="s">
        <v>6</v>
      </c>
      <c r="D80" s="7" t="str">
        <f t="shared" si="6"/>
        <v>triangular(indirect</v>
      </c>
      <c r="E80" t="s">
        <v>34</v>
      </c>
      <c r="F80">
        <v>424.63749999999999</v>
      </c>
      <c r="G80">
        <v>145115.25</v>
      </c>
      <c r="H80" s="3">
        <f t="shared" si="5"/>
        <v>341.73913043478262</v>
      </c>
      <c r="I80" s="3">
        <v>351.95489929612972</v>
      </c>
      <c r="J80" s="3">
        <v>15.487732112345023</v>
      </c>
      <c r="K80" s="8">
        <v>336.46716718378468</v>
      </c>
      <c r="L80" s="10">
        <v>0</v>
      </c>
      <c r="M80" s="6"/>
      <c r="N80" s="6"/>
      <c r="O80" t="s">
        <v>12</v>
      </c>
    </row>
    <row r="81" spans="1:15" x14ac:dyDescent="0.35">
      <c r="A81" s="1">
        <v>41884</v>
      </c>
      <c r="B81" t="s">
        <v>33</v>
      </c>
      <c r="C81" t="s">
        <v>6</v>
      </c>
      <c r="D81" s="7" t="str">
        <f t="shared" si="6"/>
        <v>triangular(indirect</v>
      </c>
      <c r="E81" t="s">
        <v>34</v>
      </c>
      <c r="F81">
        <v>35.362499999999997</v>
      </c>
      <c r="G81">
        <v>12084.75</v>
      </c>
      <c r="H81" s="3">
        <f t="shared" si="5"/>
        <v>341.73913043478262</v>
      </c>
      <c r="I81" s="3">
        <v>351.95489929612972</v>
      </c>
      <c r="J81" s="3">
        <v>15.487732112345023</v>
      </c>
      <c r="K81" s="8">
        <v>336.46716718378468</v>
      </c>
      <c r="L81" s="10">
        <v>0</v>
      </c>
      <c r="M81" s="6"/>
      <c r="N81" s="6"/>
      <c r="O81" t="s">
        <v>12</v>
      </c>
    </row>
    <row r="82" spans="1:15" x14ac:dyDescent="0.35">
      <c r="A82" s="1">
        <v>41884</v>
      </c>
      <c r="B82" t="s">
        <v>33</v>
      </c>
      <c r="C82" t="s">
        <v>6</v>
      </c>
      <c r="D82" s="7" t="str">
        <f t="shared" si="6"/>
        <v>triangular(indirect</v>
      </c>
      <c r="E82" t="s">
        <v>34</v>
      </c>
      <c r="F82">
        <v>3450</v>
      </c>
      <c r="G82">
        <v>1179000</v>
      </c>
      <c r="H82" s="3">
        <f t="shared" si="5"/>
        <v>341.73913043478262</v>
      </c>
      <c r="I82" s="3">
        <v>351.95489929612972</v>
      </c>
      <c r="J82" s="3">
        <v>15.487732112345023</v>
      </c>
      <c r="K82" s="8">
        <v>336.46716718378468</v>
      </c>
      <c r="L82" s="10">
        <v>0</v>
      </c>
      <c r="M82" s="6"/>
      <c r="N82" s="6"/>
      <c r="O82" t="s">
        <v>12</v>
      </c>
    </row>
    <row r="83" spans="1:15" x14ac:dyDescent="0.35">
      <c r="A83" s="1">
        <v>41884</v>
      </c>
      <c r="B83" t="s">
        <v>33</v>
      </c>
      <c r="C83" t="s">
        <v>6</v>
      </c>
      <c r="D83" s="7" t="str">
        <f t="shared" si="6"/>
        <v>triangular(indirect</v>
      </c>
      <c r="E83" t="s">
        <v>34</v>
      </c>
      <c r="F83">
        <v>920</v>
      </c>
      <c r="G83">
        <v>314400</v>
      </c>
      <c r="H83" s="3">
        <f t="shared" si="5"/>
        <v>341.73913043478262</v>
      </c>
      <c r="I83" s="3">
        <v>351.95489929612972</v>
      </c>
      <c r="J83" s="3">
        <v>15.487732112345023</v>
      </c>
      <c r="K83" s="8">
        <v>336.46716718378468</v>
      </c>
      <c r="L83" s="10">
        <v>0</v>
      </c>
      <c r="M83" s="6"/>
      <c r="N83" s="6"/>
      <c r="O83" t="s">
        <v>12</v>
      </c>
    </row>
    <row r="84" spans="1:15" x14ac:dyDescent="0.35">
      <c r="A84" s="1">
        <v>41884</v>
      </c>
      <c r="B84" t="s">
        <v>33</v>
      </c>
      <c r="C84" t="s">
        <v>6</v>
      </c>
      <c r="D84" s="7" t="str">
        <f t="shared" si="6"/>
        <v>triangular(indirect</v>
      </c>
      <c r="E84" t="s">
        <v>34</v>
      </c>
      <c r="F84">
        <v>5901.0410000000002</v>
      </c>
      <c r="G84">
        <v>2016616.23</v>
      </c>
      <c r="H84" s="3">
        <f t="shared" si="5"/>
        <v>341.73906434474867</v>
      </c>
      <c r="I84" s="3">
        <v>351.95489929612972</v>
      </c>
      <c r="J84" s="3">
        <v>15.487732112345023</v>
      </c>
      <c r="K84" s="8">
        <v>336.46716718378468</v>
      </c>
      <c r="L84" s="10">
        <v>0</v>
      </c>
      <c r="M84" s="6"/>
      <c r="N84" s="6"/>
      <c r="O84" t="s">
        <v>12</v>
      </c>
    </row>
    <row r="85" spans="1:15" x14ac:dyDescent="0.35">
      <c r="A85" s="1">
        <v>41884</v>
      </c>
      <c r="B85" t="s">
        <v>23</v>
      </c>
      <c r="C85" t="s">
        <v>6</v>
      </c>
      <c r="D85" s="7" t="str">
        <f t="shared" si="6"/>
        <v>triangular(indirect</v>
      </c>
      <c r="E85" t="s">
        <v>24</v>
      </c>
      <c r="F85">
        <v>1150</v>
      </c>
      <c r="G85">
        <v>407872.5</v>
      </c>
      <c r="H85" s="3">
        <f t="shared" si="5"/>
        <v>354.67173913043479</v>
      </c>
      <c r="I85" s="3">
        <v>351.95489929612972</v>
      </c>
      <c r="J85" s="3">
        <v>15.487732112345023</v>
      </c>
      <c r="K85" s="8">
        <v>336.46716718378468</v>
      </c>
      <c r="L85" s="10">
        <v>0</v>
      </c>
      <c r="M85" s="6"/>
      <c r="N85" s="6"/>
      <c r="O85" t="s">
        <v>5</v>
      </c>
    </row>
    <row r="86" spans="1:15" x14ac:dyDescent="0.35">
      <c r="A86" s="1">
        <v>41884</v>
      </c>
      <c r="B86" t="s">
        <v>23</v>
      </c>
      <c r="C86" t="s">
        <v>6</v>
      </c>
      <c r="D86" s="7" t="str">
        <f t="shared" si="6"/>
        <v>triangular(indirect</v>
      </c>
      <c r="E86" t="s">
        <v>24</v>
      </c>
      <c r="F86">
        <v>34500</v>
      </c>
      <c r="G86">
        <v>12420000</v>
      </c>
      <c r="H86" s="3">
        <f t="shared" si="5"/>
        <v>360</v>
      </c>
      <c r="I86" s="3">
        <v>351.95489929612972</v>
      </c>
      <c r="J86" s="3">
        <v>15.487732112345023</v>
      </c>
      <c r="K86" s="8">
        <v>336.46716718378468</v>
      </c>
      <c r="L86" s="10">
        <v>0</v>
      </c>
      <c r="M86" s="6"/>
      <c r="N86" s="6"/>
      <c r="O86" t="s">
        <v>5</v>
      </c>
    </row>
    <row r="87" spans="1:15" x14ac:dyDescent="0.35">
      <c r="A87" s="1">
        <v>41884</v>
      </c>
      <c r="B87" t="s">
        <v>23</v>
      </c>
      <c r="C87" t="s">
        <v>6</v>
      </c>
      <c r="D87" s="7" t="str">
        <f t="shared" si="6"/>
        <v>triangular(indirect</v>
      </c>
      <c r="E87" t="s">
        <v>24</v>
      </c>
      <c r="F87">
        <v>33776.879999999997</v>
      </c>
      <c r="G87">
        <v>12159676.800000001</v>
      </c>
      <c r="H87" s="3">
        <f t="shared" si="5"/>
        <v>360.00000000000006</v>
      </c>
      <c r="I87" s="3">
        <v>351.95489929612972</v>
      </c>
      <c r="J87" s="3">
        <v>15.487732112345023</v>
      </c>
      <c r="K87" s="8">
        <v>336.46716718378468</v>
      </c>
      <c r="L87" s="10">
        <v>0</v>
      </c>
      <c r="M87" s="6"/>
      <c r="N87" s="6"/>
      <c r="O87" t="s">
        <v>5</v>
      </c>
    </row>
    <row r="88" spans="1:15" x14ac:dyDescent="0.35">
      <c r="A88" s="1">
        <v>41884</v>
      </c>
      <c r="B88" t="s">
        <v>8</v>
      </c>
      <c r="C88" t="s">
        <v>6</v>
      </c>
      <c r="D88" s="7" t="str">
        <f t="shared" si="6"/>
        <v>triangular(indirect</v>
      </c>
      <c r="E88" t="s">
        <v>35</v>
      </c>
      <c r="F88">
        <v>557.92250000000001</v>
      </c>
      <c r="G88">
        <v>205091.1</v>
      </c>
      <c r="H88" s="3">
        <f t="shared" si="5"/>
        <v>367.59782944763833</v>
      </c>
      <c r="I88" s="3">
        <v>351.95489929612972</v>
      </c>
      <c r="J88" s="3">
        <v>15.487732112345023</v>
      </c>
      <c r="K88" s="8">
        <v>336.46716718378468</v>
      </c>
      <c r="L88" s="10">
        <v>0</v>
      </c>
      <c r="M88" s="6"/>
      <c r="N88" s="6"/>
      <c r="O88" t="s">
        <v>5</v>
      </c>
    </row>
    <row r="89" spans="1:15" x14ac:dyDescent="0.35">
      <c r="A89" s="1">
        <v>41884</v>
      </c>
      <c r="B89" t="s">
        <v>8</v>
      </c>
      <c r="C89" t="s">
        <v>36</v>
      </c>
      <c r="D89" s="7" t="str">
        <f t="shared" si="6"/>
        <v>triangular(indirect</v>
      </c>
      <c r="E89" t="s">
        <v>35</v>
      </c>
      <c r="F89">
        <v>156.2045</v>
      </c>
      <c r="G89">
        <v>57841.17</v>
      </c>
      <c r="H89" s="3">
        <f t="shared" si="5"/>
        <v>370.2913168314613</v>
      </c>
      <c r="I89" s="3">
        <v>351.95489929612972</v>
      </c>
      <c r="J89" s="3">
        <v>15.487732112345023</v>
      </c>
      <c r="K89" s="8">
        <v>336.46716718378468</v>
      </c>
      <c r="L89" s="10">
        <v>0</v>
      </c>
      <c r="M89" s="6"/>
      <c r="N89" s="6"/>
      <c r="O89" t="s">
        <v>5</v>
      </c>
    </row>
    <row r="90" spans="1:15" x14ac:dyDescent="0.35">
      <c r="A90" s="1">
        <v>41884</v>
      </c>
      <c r="B90" t="s">
        <v>37</v>
      </c>
      <c r="C90" t="s">
        <v>37</v>
      </c>
      <c r="D90" s="7" t="str">
        <f t="shared" si="6"/>
        <v>direct</v>
      </c>
      <c r="E90" t="s">
        <v>38</v>
      </c>
      <c r="F90">
        <v>453.9855</v>
      </c>
      <c r="G90">
        <v>172142.42249999999</v>
      </c>
      <c r="H90" s="3">
        <f t="shared" si="5"/>
        <v>379.1804418863598</v>
      </c>
      <c r="I90" s="3">
        <v>351.95489929612972</v>
      </c>
      <c r="J90" s="3">
        <v>15.487732112345023</v>
      </c>
      <c r="K90" s="8">
        <v>336.46716718378468</v>
      </c>
      <c r="L90" s="10">
        <v>0</v>
      </c>
      <c r="M90" s="6"/>
      <c r="N90" s="6"/>
      <c r="O90" t="s">
        <v>21</v>
      </c>
    </row>
    <row r="91" spans="1:15" x14ac:dyDescent="0.35">
      <c r="A91" s="1">
        <v>41884</v>
      </c>
      <c r="B91" t="s">
        <v>19</v>
      </c>
      <c r="C91" t="s">
        <v>19</v>
      </c>
      <c r="D91" s="7" t="str">
        <f t="shared" si="6"/>
        <v>direct</v>
      </c>
      <c r="E91" t="s">
        <v>31</v>
      </c>
      <c r="F91">
        <v>1145.2275</v>
      </c>
      <c r="G91">
        <v>438527.52750000003</v>
      </c>
      <c r="H91" s="3">
        <f t="shared" si="5"/>
        <v>382.91739195923958</v>
      </c>
      <c r="I91" s="3">
        <v>351.95489929612972</v>
      </c>
      <c r="J91" s="3">
        <v>15.487732112345023</v>
      </c>
      <c r="K91" s="8">
        <v>336.46716718378468</v>
      </c>
      <c r="L91" s="10">
        <v>0</v>
      </c>
      <c r="M91" s="6"/>
      <c r="N91" s="6"/>
      <c r="O91" t="s">
        <v>21</v>
      </c>
    </row>
    <row r="92" spans="1:15" x14ac:dyDescent="0.35">
      <c r="A92" s="1">
        <v>41885</v>
      </c>
      <c r="B92" t="s">
        <v>27</v>
      </c>
      <c r="C92" t="s">
        <v>6</v>
      </c>
      <c r="D92" s="7" t="str">
        <f t="shared" si="6"/>
        <v>triangular(indirect</v>
      </c>
      <c r="E92" t="s">
        <v>29</v>
      </c>
      <c r="F92">
        <v>7054.2150000000001</v>
      </c>
      <c r="G92">
        <v>2253453.6529999999</v>
      </c>
      <c r="H92" s="3">
        <f t="shared" si="5"/>
        <v>319.44782700839141</v>
      </c>
      <c r="I92" s="3">
        <v>347.31189490864585</v>
      </c>
      <c r="J92" s="3">
        <v>22.093642908130686</v>
      </c>
      <c r="K92" s="8">
        <v>325.21825200051518</v>
      </c>
      <c r="L92" s="10">
        <v>319.44782700839141</v>
      </c>
      <c r="M92" s="6"/>
      <c r="N92" s="6"/>
      <c r="O92" t="s">
        <v>12</v>
      </c>
    </row>
    <row r="93" spans="1:15" x14ac:dyDescent="0.35">
      <c r="A93" s="1">
        <v>41885</v>
      </c>
      <c r="B93" t="s">
        <v>27</v>
      </c>
      <c r="C93" t="s">
        <v>6</v>
      </c>
      <c r="D93" s="7" t="str">
        <f t="shared" si="6"/>
        <v>triangular(indirect</v>
      </c>
      <c r="E93" t="s">
        <v>29</v>
      </c>
      <c r="F93">
        <v>10350</v>
      </c>
      <c r="G93">
        <v>3306285.0079999999</v>
      </c>
      <c r="H93" s="3">
        <f t="shared" si="5"/>
        <v>319.44782685990339</v>
      </c>
      <c r="I93" s="3">
        <v>347.31189490864585</v>
      </c>
      <c r="J93" s="3">
        <v>22.093642908130686</v>
      </c>
      <c r="K93" s="8">
        <v>325.21825200051518</v>
      </c>
      <c r="L93" s="10">
        <v>319.44782685990339</v>
      </c>
      <c r="M93" s="6"/>
      <c r="N93" s="6"/>
      <c r="O93" t="s">
        <v>12</v>
      </c>
    </row>
    <row r="94" spans="1:15" x14ac:dyDescent="0.35">
      <c r="A94" s="1">
        <v>41885</v>
      </c>
      <c r="B94" t="s">
        <v>27</v>
      </c>
      <c r="C94" t="s">
        <v>6</v>
      </c>
      <c r="D94" s="7" t="str">
        <f t="shared" si="6"/>
        <v>triangular(indirect</v>
      </c>
      <c r="E94" t="s">
        <v>29</v>
      </c>
      <c r="F94">
        <v>2385.9164999999998</v>
      </c>
      <c r="G94">
        <v>762175.84499999997</v>
      </c>
      <c r="H94" s="3">
        <f t="shared" si="5"/>
        <v>319.44782853884453</v>
      </c>
      <c r="I94" s="3">
        <v>347.31189490864585</v>
      </c>
      <c r="J94" s="3">
        <v>22.093642908130686</v>
      </c>
      <c r="K94" s="8">
        <v>325.21825200051518</v>
      </c>
      <c r="L94" s="10">
        <v>319.44782853884453</v>
      </c>
      <c r="M94" s="6"/>
      <c r="N94" s="6"/>
      <c r="O94" t="s">
        <v>12</v>
      </c>
    </row>
    <row r="95" spans="1:15" x14ac:dyDescent="0.35">
      <c r="A95" s="1">
        <v>41885</v>
      </c>
      <c r="B95" t="s">
        <v>27</v>
      </c>
      <c r="C95" t="s">
        <v>6</v>
      </c>
      <c r="D95" s="7" t="str">
        <f t="shared" si="6"/>
        <v>triangular(indirect</v>
      </c>
      <c r="E95" t="s">
        <v>29</v>
      </c>
      <c r="F95">
        <v>3354.5844999999999</v>
      </c>
      <c r="G95">
        <v>1071613.9950000001</v>
      </c>
      <c r="H95" s="3">
        <f t="shared" si="5"/>
        <v>319.44760819111877</v>
      </c>
      <c r="I95" s="3">
        <v>347.31189490864585</v>
      </c>
      <c r="J95" s="3">
        <v>22.093642908130686</v>
      </c>
      <c r="K95" s="8">
        <v>325.21825200051518</v>
      </c>
      <c r="L95" s="10">
        <v>319.44760819111877</v>
      </c>
      <c r="M95" s="6"/>
      <c r="N95" s="6"/>
      <c r="O95" t="s">
        <v>12</v>
      </c>
    </row>
    <row r="96" spans="1:15" x14ac:dyDescent="0.35">
      <c r="A96" s="1">
        <v>41885</v>
      </c>
      <c r="B96" t="s">
        <v>27</v>
      </c>
      <c r="C96" t="s">
        <v>6</v>
      </c>
      <c r="D96" s="7" t="str">
        <f t="shared" si="6"/>
        <v>triangular(indirect</v>
      </c>
      <c r="E96" t="s">
        <v>29</v>
      </c>
      <c r="F96">
        <v>6212.8289999999997</v>
      </c>
      <c r="G96">
        <v>1984673.618</v>
      </c>
      <c r="H96" s="3">
        <f t="shared" si="5"/>
        <v>319.44764905005434</v>
      </c>
      <c r="I96" s="3">
        <v>347.31189490864585</v>
      </c>
      <c r="J96" s="3">
        <v>22.093642908130686</v>
      </c>
      <c r="K96" s="8">
        <v>325.21825200051518</v>
      </c>
      <c r="L96" s="10">
        <v>319.44764905005434</v>
      </c>
      <c r="M96" s="6"/>
      <c r="N96" s="6"/>
      <c r="O96" t="s">
        <v>12</v>
      </c>
    </row>
    <row r="97" spans="1:15" x14ac:dyDescent="0.35">
      <c r="A97" s="1">
        <v>41885</v>
      </c>
      <c r="B97" t="s">
        <v>27</v>
      </c>
      <c r="C97" t="s">
        <v>6</v>
      </c>
      <c r="D97" s="7" t="str">
        <f t="shared" si="6"/>
        <v>triangular(indirect</v>
      </c>
      <c r="E97" t="s">
        <v>29</v>
      </c>
      <c r="F97">
        <v>521.29499999999996</v>
      </c>
      <c r="G97">
        <v>166527.66</v>
      </c>
      <c r="H97" s="3">
        <f t="shared" si="5"/>
        <v>319.44994676718562</v>
      </c>
      <c r="I97" s="3">
        <v>347.31189490864585</v>
      </c>
      <c r="J97" s="3">
        <v>22.093642908130686</v>
      </c>
      <c r="K97" s="8">
        <v>325.21825200051518</v>
      </c>
      <c r="L97" s="10">
        <v>319.44994676718562</v>
      </c>
      <c r="M97" s="6"/>
      <c r="N97" s="6"/>
      <c r="O97" t="s">
        <v>12</v>
      </c>
    </row>
    <row r="98" spans="1:15" x14ac:dyDescent="0.35">
      <c r="A98" s="1">
        <v>41885</v>
      </c>
      <c r="B98" t="s">
        <v>27</v>
      </c>
      <c r="C98" t="s">
        <v>6</v>
      </c>
      <c r="D98" s="7" t="str">
        <f t="shared" si="6"/>
        <v>triangular(indirect</v>
      </c>
      <c r="E98" t="s">
        <v>29</v>
      </c>
      <c r="F98">
        <v>229.90799999999999</v>
      </c>
      <c r="G98">
        <v>73443.247499999998</v>
      </c>
      <c r="H98" s="3">
        <f t="shared" ref="H98:H129" si="7">G98/F98</f>
        <v>319.44624588966025</v>
      </c>
      <c r="I98" s="3">
        <v>347.31189490864585</v>
      </c>
      <c r="J98" s="3">
        <v>22.093642908130686</v>
      </c>
      <c r="K98" s="8">
        <v>325.21825200051518</v>
      </c>
      <c r="L98" s="10">
        <v>319.44624588966025</v>
      </c>
      <c r="M98" s="6"/>
      <c r="N98" s="6"/>
      <c r="O98" t="s">
        <v>12</v>
      </c>
    </row>
    <row r="99" spans="1:15" x14ac:dyDescent="0.35">
      <c r="A99" s="1">
        <v>41885</v>
      </c>
      <c r="B99" t="s">
        <v>27</v>
      </c>
      <c r="C99" t="s">
        <v>6</v>
      </c>
      <c r="D99" s="7" t="str">
        <f t="shared" si="6"/>
        <v>triangular(indirect</v>
      </c>
      <c r="E99" t="s">
        <v>29</v>
      </c>
      <c r="F99">
        <v>5520.0919999999996</v>
      </c>
      <c r="G99">
        <v>1763381.76</v>
      </c>
      <c r="H99" s="3">
        <f t="shared" si="7"/>
        <v>319.44789325975006</v>
      </c>
      <c r="I99" s="3">
        <v>347.31189490864585</v>
      </c>
      <c r="J99" s="3">
        <v>22.093642908130686</v>
      </c>
      <c r="K99" s="8">
        <v>325.21825200051518</v>
      </c>
      <c r="L99" s="10">
        <v>319.44789325975006</v>
      </c>
      <c r="M99" s="6"/>
      <c r="N99" s="6"/>
      <c r="O99" t="s">
        <v>12</v>
      </c>
    </row>
    <row r="100" spans="1:15" x14ac:dyDescent="0.35">
      <c r="A100" s="1">
        <v>41885</v>
      </c>
      <c r="B100" t="s">
        <v>27</v>
      </c>
      <c r="C100" t="s">
        <v>6</v>
      </c>
      <c r="D100" s="7" t="str">
        <f t="shared" si="6"/>
        <v>triangular(indirect</v>
      </c>
      <c r="E100" t="s">
        <v>29</v>
      </c>
      <c r="F100">
        <v>1380</v>
      </c>
      <c r="G100">
        <v>440838.00750000001</v>
      </c>
      <c r="H100" s="3">
        <f t="shared" si="7"/>
        <v>319.44783152173915</v>
      </c>
      <c r="I100" s="3">
        <v>347.31189490864585</v>
      </c>
      <c r="J100" s="3">
        <v>22.093642908130686</v>
      </c>
      <c r="K100" s="8">
        <v>325.21825200051518</v>
      </c>
      <c r="L100" s="10">
        <v>319.44783152173915</v>
      </c>
      <c r="M100" s="6"/>
      <c r="N100" s="6"/>
      <c r="O100" t="s">
        <v>12</v>
      </c>
    </row>
    <row r="101" spans="1:15" x14ac:dyDescent="0.35">
      <c r="A101" s="1">
        <v>41885</v>
      </c>
      <c r="B101" t="s">
        <v>27</v>
      </c>
      <c r="C101" t="s">
        <v>6</v>
      </c>
      <c r="D101" s="7" t="str">
        <f t="shared" si="6"/>
        <v>triangular(indirect</v>
      </c>
      <c r="E101" t="s">
        <v>29</v>
      </c>
      <c r="F101">
        <v>1197.8399999999999</v>
      </c>
      <c r="G101">
        <v>382647.39</v>
      </c>
      <c r="H101" s="3">
        <f t="shared" si="7"/>
        <v>319.44783109597279</v>
      </c>
      <c r="I101" s="3">
        <v>347.31189490864585</v>
      </c>
      <c r="J101" s="3">
        <v>22.093642908130686</v>
      </c>
      <c r="K101" s="8">
        <v>325.21825200051518</v>
      </c>
      <c r="L101" s="10">
        <v>319.44783109597279</v>
      </c>
      <c r="M101" s="6"/>
      <c r="N101" s="6"/>
      <c r="O101" t="s">
        <v>12</v>
      </c>
    </row>
    <row r="102" spans="1:15" x14ac:dyDescent="0.35">
      <c r="A102" s="1">
        <v>41885</v>
      </c>
      <c r="B102" t="s">
        <v>27</v>
      </c>
      <c r="C102" t="s">
        <v>6</v>
      </c>
      <c r="D102" s="7" t="str">
        <f t="shared" si="6"/>
        <v>triangular(indirect</v>
      </c>
      <c r="E102" t="s">
        <v>29</v>
      </c>
      <c r="F102">
        <v>25241.327000000001</v>
      </c>
      <c r="G102">
        <v>8063287.0429999996</v>
      </c>
      <c r="H102" s="3">
        <f t="shared" si="7"/>
        <v>319.44782629692958</v>
      </c>
      <c r="I102" s="3">
        <v>347.31189490864585</v>
      </c>
      <c r="J102" s="3">
        <v>22.093642908130686</v>
      </c>
      <c r="K102" s="8">
        <v>325.21825200051518</v>
      </c>
      <c r="L102" s="10">
        <v>319.44782629692958</v>
      </c>
      <c r="M102" s="6"/>
      <c r="N102" s="6"/>
      <c r="O102" t="s">
        <v>12</v>
      </c>
    </row>
    <row r="103" spans="1:15" x14ac:dyDescent="0.35">
      <c r="A103" s="1">
        <v>41885</v>
      </c>
      <c r="B103" t="s">
        <v>27</v>
      </c>
      <c r="C103" t="s">
        <v>6</v>
      </c>
      <c r="D103" s="7" t="str">
        <f t="shared" si="6"/>
        <v>triangular(indirect</v>
      </c>
      <c r="E103" t="s">
        <v>29</v>
      </c>
      <c r="F103">
        <v>5760.8329999999996</v>
      </c>
      <c r="G103">
        <v>1840285.5830000001</v>
      </c>
      <c r="H103" s="3">
        <f t="shared" si="7"/>
        <v>319.44782690281079</v>
      </c>
      <c r="I103" s="3">
        <v>347.31189490864585</v>
      </c>
      <c r="J103" s="3">
        <v>22.093642908130686</v>
      </c>
      <c r="K103" s="8">
        <v>325.21825200051518</v>
      </c>
      <c r="L103" s="10">
        <v>319.44782690281079</v>
      </c>
      <c r="M103" s="6"/>
      <c r="N103" s="6"/>
      <c r="O103" t="s">
        <v>12</v>
      </c>
    </row>
    <row r="104" spans="1:15" x14ac:dyDescent="0.35">
      <c r="A104" s="1">
        <v>41885</v>
      </c>
      <c r="B104" t="s">
        <v>27</v>
      </c>
      <c r="C104" t="s">
        <v>6</v>
      </c>
      <c r="D104" s="7" t="str">
        <f t="shared" si="6"/>
        <v>triangular(indirect</v>
      </c>
      <c r="E104" t="s">
        <v>29</v>
      </c>
      <c r="F104">
        <v>163.553</v>
      </c>
      <c r="G104">
        <v>52246.657500000001</v>
      </c>
      <c r="H104" s="3">
        <f t="shared" si="7"/>
        <v>319.44787010938353</v>
      </c>
      <c r="I104" s="3">
        <v>347.31189490864585</v>
      </c>
      <c r="J104" s="3">
        <v>22.093642908130686</v>
      </c>
      <c r="K104" s="8">
        <v>325.21825200051518</v>
      </c>
      <c r="L104" s="10">
        <v>319.44787010938353</v>
      </c>
      <c r="M104" s="6"/>
      <c r="N104" s="6"/>
      <c r="O104" t="s">
        <v>12</v>
      </c>
    </row>
    <row r="105" spans="1:15" x14ac:dyDescent="0.35">
      <c r="A105" s="1">
        <v>41885</v>
      </c>
      <c r="B105" t="s">
        <v>27</v>
      </c>
      <c r="C105" t="s">
        <v>6</v>
      </c>
      <c r="D105" s="7" t="str">
        <f t="shared" si="6"/>
        <v>triangular(indirect</v>
      </c>
      <c r="E105" t="s">
        <v>29</v>
      </c>
      <c r="F105">
        <v>171.31549999999999</v>
      </c>
      <c r="G105">
        <v>54726.3675</v>
      </c>
      <c r="H105" s="3">
        <f t="shared" si="7"/>
        <v>319.4478462252394</v>
      </c>
      <c r="I105" s="3">
        <v>347.31189490864585</v>
      </c>
      <c r="J105" s="3">
        <v>22.093642908130686</v>
      </c>
      <c r="K105" s="8">
        <v>325.21825200051518</v>
      </c>
      <c r="L105" s="10">
        <v>319.4478462252394</v>
      </c>
      <c r="M105" s="6"/>
      <c r="N105" s="6"/>
      <c r="O105" t="s">
        <v>12</v>
      </c>
    </row>
    <row r="106" spans="1:15" x14ac:dyDescent="0.35">
      <c r="A106" s="1">
        <v>41885</v>
      </c>
      <c r="B106" t="s">
        <v>27</v>
      </c>
      <c r="C106" t="s">
        <v>6</v>
      </c>
      <c r="D106" s="7" t="str">
        <f t="shared" si="6"/>
        <v>triangular(indirect</v>
      </c>
      <c r="E106" t="s">
        <v>29</v>
      </c>
      <c r="F106">
        <v>31.291499999999999</v>
      </c>
      <c r="G106">
        <v>9996.7425000000003</v>
      </c>
      <c r="H106" s="3">
        <f t="shared" si="7"/>
        <v>319.47150184554914</v>
      </c>
      <c r="I106" s="3">
        <v>347.31189490864585</v>
      </c>
      <c r="J106" s="3">
        <v>22.093642908130686</v>
      </c>
      <c r="K106" s="8">
        <v>325.21825200051518</v>
      </c>
      <c r="L106" s="10">
        <v>319.47150184554914</v>
      </c>
      <c r="M106" s="6"/>
      <c r="N106" s="6"/>
      <c r="O106" t="s">
        <v>12</v>
      </c>
    </row>
    <row r="107" spans="1:15" x14ac:dyDescent="0.35">
      <c r="A107" s="1">
        <v>41885</v>
      </c>
      <c r="B107" t="s">
        <v>27</v>
      </c>
      <c r="C107" t="s">
        <v>39</v>
      </c>
      <c r="D107" s="7" t="str">
        <f t="shared" si="6"/>
        <v>triangular(indirect</v>
      </c>
      <c r="E107" t="s">
        <v>29</v>
      </c>
      <c r="F107">
        <v>172.5</v>
      </c>
      <c r="G107">
        <v>61139.25</v>
      </c>
      <c r="H107" s="3">
        <f t="shared" si="7"/>
        <v>354.4304347826087</v>
      </c>
      <c r="I107" s="3">
        <v>347.31189490864585</v>
      </c>
      <c r="J107" s="3">
        <v>22.093642908130686</v>
      </c>
      <c r="K107" s="8">
        <v>325.21825200051518</v>
      </c>
      <c r="L107" s="10">
        <v>0</v>
      </c>
      <c r="M107" s="6"/>
      <c r="N107" s="6"/>
      <c r="O107" t="s">
        <v>12</v>
      </c>
    </row>
    <row r="108" spans="1:15" x14ac:dyDescent="0.35">
      <c r="A108" s="1">
        <v>41885</v>
      </c>
      <c r="B108" t="s">
        <v>27</v>
      </c>
      <c r="C108" t="s">
        <v>39</v>
      </c>
      <c r="D108" s="7" t="str">
        <f t="shared" si="6"/>
        <v>triangular(indirect</v>
      </c>
      <c r="E108" t="s">
        <v>40</v>
      </c>
      <c r="F108">
        <v>10435.1</v>
      </c>
      <c r="G108">
        <v>3698517.03</v>
      </c>
      <c r="H108" s="3">
        <f t="shared" si="7"/>
        <v>354.43043478260864</v>
      </c>
      <c r="I108" s="3">
        <v>347.31189490864585</v>
      </c>
      <c r="J108" s="3">
        <v>22.093642908130686</v>
      </c>
      <c r="K108" s="8">
        <v>325.21825200051518</v>
      </c>
      <c r="L108" s="10">
        <v>0</v>
      </c>
      <c r="M108" s="6"/>
      <c r="N108" s="6"/>
      <c r="O108" t="s">
        <v>12</v>
      </c>
    </row>
    <row r="109" spans="1:15" x14ac:dyDescent="0.35">
      <c r="A109" s="1">
        <v>41885</v>
      </c>
      <c r="B109" t="s">
        <v>27</v>
      </c>
      <c r="C109" t="s">
        <v>39</v>
      </c>
      <c r="D109" s="7" t="str">
        <f t="shared" ref="D109:D140" si="8">IF(B109=C109,"direct","triangular(indirect")</f>
        <v>triangular(indirect</v>
      </c>
      <c r="E109" t="s">
        <v>29</v>
      </c>
      <c r="F109">
        <v>239.2</v>
      </c>
      <c r="G109">
        <v>84779.76</v>
      </c>
      <c r="H109" s="3">
        <f t="shared" si="7"/>
        <v>354.4304347826087</v>
      </c>
      <c r="I109" s="3">
        <v>347.31189490864585</v>
      </c>
      <c r="J109" s="3">
        <v>22.093642908130686</v>
      </c>
      <c r="K109" s="8">
        <v>325.21825200051518</v>
      </c>
      <c r="L109" s="10">
        <v>0</v>
      </c>
      <c r="M109" s="6"/>
      <c r="N109" s="6"/>
      <c r="O109" t="s">
        <v>12</v>
      </c>
    </row>
    <row r="110" spans="1:15" x14ac:dyDescent="0.35">
      <c r="A110" s="1">
        <v>41885</v>
      </c>
      <c r="B110" t="s">
        <v>27</v>
      </c>
      <c r="C110" t="s">
        <v>39</v>
      </c>
      <c r="D110" s="7" t="str">
        <f t="shared" si="8"/>
        <v>triangular(indirect</v>
      </c>
      <c r="E110" t="s">
        <v>29</v>
      </c>
      <c r="F110">
        <v>4639.1000000000004</v>
      </c>
      <c r="G110">
        <v>1644238.23</v>
      </c>
      <c r="H110" s="3">
        <f t="shared" si="7"/>
        <v>354.43043478260864</v>
      </c>
      <c r="I110" s="3">
        <v>347.31189490864585</v>
      </c>
      <c r="J110" s="3">
        <v>22.093642908130686</v>
      </c>
      <c r="K110" s="8">
        <v>325.21825200051518</v>
      </c>
      <c r="L110" s="10">
        <v>0</v>
      </c>
      <c r="M110" s="6"/>
      <c r="N110" s="6"/>
      <c r="O110" t="s">
        <v>12</v>
      </c>
    </row>
    <row r="111" spans="1:15" x14ac:dyDescent="0.35">
      <c r="A111" s="1">
        <v>41885</v>
      </c>
      <c r="B111" t="s">
        <v>27</v>
      </c>
      <c r="C111" t="s">
        <v>39</v>
      </c>
      <c r="D111" s="7" t="str">
        <f t="shared" si="8"/>
        <v>triangular(indirect</v>
      </c>
      <c r="E111" t="s">
        <v>29</v>
      </c>
      <c r="F111">
        <v>128.4435</v>
      </c>
      <c r="G111">
        <v>45523.47</v>
      </c>
      <c r="H111" s="3">
        <f t="shared" si="7"/>
        <v>354.42408529820506</v>
      </c>
      <c r="I111" s="3">
        <v>347.31189490864585</v>
      </c>
      <c r="J111" s="3">
        <v>22.093642908130686</v>
      </c>
      <c r="K111" s="8">
        <v>325.21825200051518</v>
      </c>
      <c r="L111" s="10">
        <v>0</v>
      </c>
      <c r="M111" s="6"/>
      <c r="N111" s="6"/>
      <c r="O111" t="s">
        <v>12</v>
      </c>
    </row>
    <row r="112" spans="1:15" x14ac:dyDescent="0.35">
      <c r="A112" s="1">
        <v>41885</v>
      </c>
      <c r="B112" t="s">
        <v>27</v>
      </c>
      <c r="C112" t="s">
        <v>39</v>
      </c>
      <c r="D112" s="7" t="str">
        <f t="shared" si="8"/>
        <v>triangular(indirect</v>
      </c>
      <c r="E112" t="s">
        <v>29</v>
      </c>
      <c r="F112">
        <v>8050</v>
      </c>
      <c r="G112">
        <v>2853165</v>
      </c>
      <c r="H112" s="3">
        <f t="shared" si="7"/>
        <v>354.4304347826087</v>
      </c>
      <c r="I112" s="3">
        <v>347.31189490864585</v>
      </c>
      <c r="J112" s="3">
        <v>22.093642908130686</v>
      </c>
      <c r="K112" s="8">
        <v>325.21825200051518</v>
      </c>
      <c r="L112" s="10">
        <v>0</v>
      </c>
      <c r="M112" s="6"/>
      <c r="N112" s="6"/>
      <c r="O112" t="s">
        <v>12</v>
      </c>
    </row>
    <row r="113" spans="1:15" x14ac:dyDescent="0.35">
      <c r="A113" s="1">
        <v>41885</v>
      </c>
      <c r="B113" t="s">
        <v>27</v>
      </c>
      <c r="C113" t="s">
        <v>39</v>
      </c>
      <c r="D113" s="7" t="str">
        <f t="shared" si="8"/>
        <v>triangular(indirect</v>
      </c>
      <c r="E113" t="s">
        <v>29</v>
      </c>
      <c r="F113">
        <v>1691.65</v>
      </c>
      <c r="G113">
        <v>599572.245</v>
      </c>
      <c r="H113" s="3">
        <f t="shared" si="7"/>
        <v>354.4304347826087</v>
      </c>
      <c r="I113" s="3">
        <v>347.31189490864585</v>
      </c>
      <c r="J113" s="3">
        <v>22.093642908130686</v>
      </c>
      <c r="K113" s="8">
        <v>325.21825200051518</v>
      </c>
      <c r="L113" s="10">
        <v>0</v>
      </c>
      <c r="M113" s="6"/>
      <c r="N113" s="6"/>
      <c r="O113" t="s">
        <v>12</v>
      </c>
    </row>
    <row r="114" spans="1:15" x14ac:dyDescent="0.35">
      <c r="A114" s="1">
        <v>41885</v>
      </c>
      <c r="B114" t="s">
        <v>27</v>
      </c>
      <c r="C114" t="s">
        <v>39</v>
      </c>
      <c r="D114" s="7" t="str">
        <f t="shared" si="8"/>
        <v>triangular(indirect</v>
      </c>
      <c r="E114" t="s">
        <v>29</v>
      </c>
      <c r="F114">
        <v>2577.15</v>
      </c>
      <c r="G114">
        <v>913420.39500000002</v>
      </c>
      <c r="H114" s="3">
        <f t="shared" si="7"/>
        <v>354.4304347826087</v>
      </c>
      <c r="I114" s="3">
        <v>347.31189490864585</v>
      </c>
      <c r="J114" s="3">
        <v>22.093642908130686</v>
      </c>
      <c r="K114" s="8">
        <v>325.21825200051518</v>
      </c>
      <c r="L114" s="10">
        <v>0</v>
      </c>
      <c r="M114" s="6"/>
      <c r="N114" s="6"/>
      <c r="O114" t="s">
        <v>12</v>
      </c>
    </row>
    <row r="115" spans="1:15" x14ac:dyDescent="0.35">
      <c r="A115" s="1">
        <v>41885</v>
      </c>
      <c r="B115" t="s">
        <v>27</v>
      </c>
      <c r="C115" t="s">
        <v>39</v>
      </c>
      <c r="D115" s="7" t="str">
        <f t="shared" si="8"/>
        <v>triangular(indirect</v>
      </c>
      <c r="E115" t="s">
        <v>29</v>
      </c>
      <c r="F115">
        <v>3963.3944999999999</v>
      </c>
      <c r="G115">
        <v>1404747.638</v>
      </c>
      <c r="H115" s="3">
        <f t="shared" si="7"/>
        <v>354.43043532507301</v>
      </c>
      <c r="I115" s="3">
        <v>347.31189490864585</v>
      </c>
      <c r="J115" s="3">
        <v>22.093642908130686</v>
      </c>
      <c r="K115" s="8">
        <v>325.21825200051518</v>
      </c>
      <c r="L115" s="10">
        <v>0</v>
      </c>
      <c r="M115" s="6"/>
      <c r="N115" s="6"/>
      <c r="O115" t="s">
        <v>12</v>
      </c>
    </row>
    <row r="116" spans="1:15" x14ac:dyDescent="0.35">
      <c r="A116" s="1">
        <v>41885</v>
      </c>
      <c r="B116" t="s">
        <v>27</v>
      </c>
      <c r="C116" t="s">
        <v>39</v>
      </c>
      <c r="D116" s="7" t="str">
        <f t="shared" si="8"/>
        <v>triangular(indirect</v>
      </c>
      <c r="E116" t="s">
        <v>29</v>
      </c>
      <c r="F116">
        <v>5356.7920000000004</v>
      </c>
      <c r="G116">
        <v>1898610.12</v>
      </c>
      <c r="H116" s="3">
        <f t="shared" si="7"/>
        <v>354.43043523063801</v>
      </c>
      <c r="I116" s="3">
        <v>347.31189490864585</v>
      </c>
      <c r="J116" s="3">
        <v>22.093642908130686</v>
      </c>
      <c r="K116" s="8">
        <v>325.21825200051518</v>
      </c>
      <c r="L116" s="10">
        <v>0</v>
      </c>
      <c r="M116" s="6"/>
      <c r="N116" s="6"/>
      <c r="O116" t="s">
        <v>12</v>
      </c>
    </row>
    <row r="117" spans="1:15" x14ac:dyDescent="0.35">
      <c r="A117" s="1">
        <v>41885</v>
      </c>
      <c r="B117" t="s">
        <v>27</v>
      </c>
      <c r="C117" t="s">
        <v>39</v>
      </c>
      <c r="D117" s="7" t="str">
        <f t="shared" si="8"/>
        <v>triangular(indirect</v>
      </c>
      <c r="E117" t="s">
        <v>29</v>
      </c>
      <c r="F117">
        <v>9319.7150000000001</v>
      </c>
      <c r="G117">
        <v>3303190.6430000002</v>
      </c>
      <c r="H117" s="3">
        <f t="shared" si="7"/>
        <v>354.43043515815668</v>
      </c>
      <c r="I117" s="3">
        <v>347.31189490864585</v>
      </c>
      <c r="J117" s="3">
        <v>22.093642908130686</v>
      </c>
      <c r="K117" s="8">
        <v>325.21825200051518</v>
      </c>
      <c r="L117" s="10">
        <v>0</v>
      </c>
      <c r="M117" s="6"/>
      <c r="N117" s="6"/>
      <c r="O117" t="s">
        <v>12</v>
      </c>
    </row>
    <row r="118" spans="1:15" x14ac:dyDescent="0.35">
      <c r="A118" s="1">
        <v>41885</v>
      </c>
      <c r="B118" t="s">
        <v>27</v>
      </c>
      <c r="C118" t="s">
        <v>39</v>
      </c>
      <c r="D118" s="7" t="str">
        <f t="shared" si="8"/>
        <v>triangular(indirect</v>
      </c>
      <c r="E118" t="s">
        <v>29</v>
      </c>
      <c r="F118">
        <v>10135.306500000001</v>
      </c>
      <c r="G118">
        <v>3615396.8480000002</v>
      </c>
      <c r="H118" s="3">
        <f t="shared" si="7"/>
        <v>356.71312436382658</v>
      </c>
      <c r="I118" s="3">
        <v>347.31189490864585</v>
      </c>
      <c r="J118" s="3">
        <v>22.093642908130686</v>
      </c>
      <c r="K118" s="8">
        <v>325.21825200051518</v>
      </c>
      <c r="L118" s="10">
        <v>0</v>
      </c>
      <c r="M118" s="6"/>
      <c r="N118" s="6"/>
      <c r="O118" t="s">
        <v>12</v>
      </c>
    </row>
    <row r="119" spans="1:15" x14ac:dyDescent="0.35">
      <c r="A119" s="1">
        <v>41885</v>
      </c>
      <c r="B119" t="s">
        <v>33</v>
      </c>
      <c r="C119" t="s">
        <v>30</v>
      </c>
      <c r="D119" s="7" t="str">
        <f t="shared" si="8"/>
        <v>triangular(indirect</v>
      </c>
      <c r="E119" t="s">
        <v>34</v>
      </c>
      <c r="F119">
        <v>1857.0545</v>
      </c>
      <c r="G119">
        <v>687251.46</v>
      </c>
      <c r="H119" s="3">
        <f t="shared" si="7"/>
        <v>370.07608554299293</v>
      </c>
      <c r="I119" s="3">
        <v>347.31189490864585</v>
      </c>
      <c r="J119" s="3">
        <v>22.093642908130686</v>
      </c>
      <c r="K119" s="8">
        <v>325.21825200051518</v>
      </c>
      <c r="L119" s="10">
        <v>0</v>
      </c>
      <c r="M119" s="6"/>
      <c r="N119" s="6"/>
      <c r="O119" t="s">
        <v>12</v>
      </c>
    </row>
    <row r="120" spans="1:15" x14ac:dyDescent="0.35">
      <c r="A120" s="1">
        <v>41885</v>
      </c>
      <c r="B120" t="s">
        <v>33</v>
      </c>
      <c r="C120" t="s">
        <v>30</v>
      </c>
      <c r="D120" s="7" t="str">
        <f t="shared" si="8"/>
        <v>triangular(indirect</v>
      </c>
      <c r="E120" t="s">
        <v>34</v>
      </c>
      <c r="F120">
        <v>5951.5145000000002</v>
      </c>
      <c r="G120">
        <v>2202513.1949999998</v>
      </c>
      <c r="H120" s="3">
        <f t="shared" si="7"/>
        <v>370.07608651545752</v>
      </c>
      <c r="I120" s="3">
        <v>347.31189490864585</v>
      </c>
      <c r="J120" s="3">
        <v>22.093642908130686</v>
      </c>
      <c r="K120" s="8">
        <v>325.21825200051518</v>
      </c>
      <c r="L120" s="10">
        <v>0</v>
      </c>
      <c r="M120" s="6"/>
      <c r="N120" s="6"/>
      <c r="O120" t="s">
        <v>12</v>
      </c>
    </row>
    <row r="121" spans="1:15" x14ac:dyDescent="0.35">
      <c r="A121" s="1">
        <v>41885</v>
      </c>
      <c r="B121" t="s">
        <v>33</v>
      </c>
      <c r="C121" t="s">
        <v>30</v>
      </c>
      <c r="D121" s="7" t="str">
        <f t="shared" si="8"/>
        <v>triangular(indirect</v>
      </c>
      <c r="E121" t="s">
        <v>34</v>
      </c>
      <c r="F121">
        <v>1097.721</v>
      </c>
      <c r="G121">
        <v>406240.29</v>
      </c>
      <c r="H121" s="3">
        <f t="shared" si="7"/>
        <v>370.07608490682054</v>
      </c>
      <c r="I121" s="3">
        <v>347.31189490864585</v>
      </c>
      <c r="J121" s="3">
        <v>22.093642908130686</v>
      </c>
      <c r="K121" s="8">
        <v>325.21825200051518</v>
      </c>
      <c r="L121" s="10">
        <v>0</v>
      </c>
      <c r="M121" s="6"/>
      <c r="N121" s="6"/>
      <c r="O121" t="s">
        <v>12</v>
      </c>
    </row>
    <row r="122" spans="1:15" x14ac:dyDescent="0.35">
      <c r="A122" s="1">
        <v>41885</v>
      </c>
      <c r="B122" t="s">
        <v>33</v>
      </c>
      <c r="C122" t="s">
        <v>30</v>
      </c>
      <c r="D122" s="7" t="str">
        <f t="shared" si="8"/>
        <v>triangular(indirect</v>
      </c>
      <c r="E122" t="s">
        <v>34</v>
      </c>
      <c r="F122">
        <v>242.50049999999999</v>
      </c>
      <c r="G122">
        <v>89743.634999999995</v>
      </c>
      <c r="H122" s="3">
        <f t="shared" si="7"/>
        <v>370.07608231735605</v>
      </c>
      <c r="I122" s="3">
        <v>347.31189490864585</v>
      </c>
      <c r="J122" s="3">
        <v>22.093642908130686</v>
      </c>
      <c r="K122" s="8">
        <v>325.21825200051518</v>
      </c>
      <c r="L122" s="10">
        <v>0</v>
      </c>
      <c r="M122" s="6"/>
      <c r="N122" s="6"/>
      <c r="O122" t="s">
        <v>12</v>
      </c>
    </row>
    <row r="123" spans="1:15" x14ac:dyDescent="0.35">
      <c r="A123" s="1">
        <v>41885</v>
      </c>
      <c r="B123" t="s">
        <v>33</v>
      </c>
      <c r="C123" t="s">
        <v>30</v>
      </c>
      <c r="D123" s="7" t="str">
        <f t="shared" si="8"/>
        <v>triangular(indirect</v>
      </c>
      <c r="E123" t="s">
        <v>34</v>
      </c>
      <c r="F123">
        <v>1008.941</v>
      </c>
      <c r="G123">
        <v>373384.935</v>
      </c>
      <c r="H123" s="3">
        <f t="shared" si="7"/>
        <v>370.07608472646069</v>
      </c>
      <c r="I123" s="3">
        <v>347.31189490864585</v>
      </c>
      <c r="J123" s="3">
        <v>22.093642908130686</v>
      </c>
      <c r="K123" s="8">
        <v>325.21825200051518</v>
      </c>
      <c r="L123" s="10">
        <v>0</v>
      </c>
      <c r="M123" s="6"/>
      <c r="N123" s="6"/>
      <c r="O123" t="s">
        <v>12</v>
      </c>
    </row>
    <row r="124" spans="1:15" x14ac:dyDescent="0.35">
      <c r="A124" s="1">
        <v>41885</v>
      </c>
      <c r="B124" t="s">
        <v>33</v>
      </c>
      <c r="C124" t="s">
        <v>30</v>
      </c>
      <c r="D124" s="7" t="str">
        <f t="shared" si="8"/>
        <v>triangular(indirect</v>
      </c>
      <c r="E124" t="s">
        <v>34</v>
      </c>
      <c r="F124">
        <v>645.54100000000005</v>
      </c>
      <c r="G124">
        <v>238897.58249999999</v>
      </c>
      <c r="H124" s="3">
        <f t="shared" si="7"/>
        <v>370.0734461482694</v>
      </c>
      <c r="I124" s="3">
        <v>347.31189490864585</v>
      </c>
      <c r="J124" s="3">
        <v>22.093642908130686</v>
      </c>
      <c r="K124" s="8">
        <v>325.21825200051518</v>
      </c>
      <c r="L124" s="10">
        <v>0</v>
      </c>
      <c r="M124" s="6"/>
      <c r="N124" s="6"/>
      <c r="O124" t="s">
        <v>12</v>
      </c>
    </row>
    <row r="125" spans="1:15" x14ac:dyDescent="0.35">
      <c r="A125" s="1">
        <v>41885</v>
      </c>
      <c r="B125" t="s">
        <v>33</v>
      </c>
      <c r="C125" t="s">
        <v>30</v>
      </c>
      <c r="D125" s="7" t="str">
        <f t="shared" si="8"/>
        <v>triangular(indirect</v>
      </c>
      <c r="E125" t="s">
        <v>34</v>
      </c>
      <c r="F125">
        <v>1603.491</v>
      </c>
      <c r="G125">
        <v>593413.67249999999</v>
      </c>
      <c r="H125" s="3">
        <f t="shared" si="7"/>
        <v>370.07608555333331</v>
      </c>
      <c r="I125" s="3">
        <v>347.31189490864585</v>
      </c>
      <c r="J125" s="3">
        <v>22.093642908130686</v>
      </c>
      <c r="K125" s="8">
        <v>325.21825200051518</v>
      </c>
      <c r="L125" s="10">
        <v>0</v>
      </c>
      <c r="M125" s="6"/>
      <c r="N125" s="6"/>
      <c r="O125" t="s">
        <v>12</v>
      </c>
    </row>
    <row r="126" spans="1:15" x14ac:dyDescent="0.35">
      <c r="A126" s="1">
        <v>41885</v>
      </c>
      <c r="B126" t="s">
        <v>33</v>
      </c>
      <c r="C126" t="s">
        <v>30</v>
      </c>
      <c r="D126" s="7" t="str">
        <f t="shared" si="8"/>
        <v>triangular(indirect</v>
      </c>
      <c r="E126" t="s">
        <v>34</v>
      </c>
      <c r="F126">
        <v>4333.1655000000001</v>
      </c>
      <c r="G126">
        <v>1603600.9350000001</v>
      </c>
      <c r="H126" s="3">
        <f t="shared" si="7"/>
        <v>370.07608756231446</v>
      </c>
      <c r="I126" s="3">
        <v>347.31189490864585</v>
      </c>
      <c r="J126" s="3">
        <v>22.093642908130686</v>
      </c>
      <c r="K126" s="8">
        <v>325.21825200051518</v>
      </c>
      <c r="L126" s="10">
        <v>0</v>
      </c>
      <c r="M126" s="6"/>
      <c r="N126" s="6"/>
      <c r="O126" t="s">
        <v>12</v>
      </c>
    </row>
    <row r="127" spans="1:15" x14ac:dyDescent="0.35">
      <c r="A127" s="1">
        <v>41885</v>
      </c>
      <c r="B127" t="s">
        <v>33</v>
      </c>
      <c r="C127" t="s">
        <v>30</v>
      </c>
      <c r="D127" s="7" t="str">
        <f t="shared" si="8"/>
        <v>triangular(indirect</v>
      </c>
      <c r="E127" t="s">
        <v>34</v>
      </c>
      <c r="F127">
        <v>7330.3644999999997</v>
      </c>
      <c r="G127">
        <v>2712792.608</v>
      </c>
      <c r="H127" s="3">
        <f t="shared" si="7"/>
        <v>370.07608666663168</v>
      </c>
      <c r="I127" s="3">
        <v>347.31189490864585</v>
      </c>
      <c r="J127" s="3">
        <v>22.093642908130686</v>
      </c>
      <c r="K127" s="8">
        <v>325.21825200051518</v>
      </c>
      <c r="L127" s="10">
        <v>0</v>
      </c>
      <c r="M127" s="6"/>
      <c r="N127" s="6"/>
      <c r="O127" t="s">
        <v>12</v>
      </c>
    </row>
    <row r="128" spans="1:15" x14ac:dyDescent="0.35">
      <c r="A128" s="1">
        <v>41885</v>
      </c>
      <c r="B128" t="s">
        <v>33</v>
      </c>
      <c r="C128" t="s">
        <v>30</v>
      </c>
      <c r="D128" s="7" t="str">
        <f t="shared" si="8"/>
        <v>triangular(indirect</v>
      </c>
      <c r="E128" t="s">
        <v>34</v>
      </c>
      <c r="F128">
        <v>7701.3545000000004</v>
      </c>
      <c r="G128">
        <v>2850087.1349999998</v>
      </c>
      <c r="H128" s="3">
        <f t="shared" si="7"/>
        <v>370.07608661567258</v>
      </c>
      <c r="I128" s="3">
        <v>347.31189490864585</v>
      </c>
      <c r="J128" s="3">
        <v>22.093642908130686</v>
      </c>
      <c r="K128" s="8">
        <v>325.21825200051518</v>
      </c>
      <c r="L128" s="10">
        <v>0</v>
      </c>
      <c r="M128" s="6"/>
      <c r="N128" s="6"/>
      <c r="O128" t="s">
        <v>12</v>
      </c>
    </row>
    <row r="129" spans="1:15" x14ac:dyDescent="0.35">
      <c r="A129" s="1">
        <v>41885</v>
      </c>
      <c r="B129" t="s">
        <v>33</v>
      </c>
      <c r="C129" t="s">
        <v>30</v>
      </c>
      <c r="D129" s="7" t="str">
        <f t="shared" si="8"/>
        <v>triangular(indirect</v>
      </c>
      <c r="E129" t="s">
        <v>34</v>
      </c>
      <c r="F129">
        <v>5085.6450000000004</v>
      </c>
      <c r="G129">
        <v>1882075.605</v>
      </c>
      <c r="H129" s="3">
        <f t="shared" si="7"/>
        <v>370.07608769389128</v>
      </c>
      <c r="I129" s="3">
        <v>347.31189490864585</v>
      </c>
      <c r="J129" s="3">
        <v>22.093642908130686</v>
      </c>
      <c r="K129" s="8">
        <v>325.21825200051518</v>
      </c>
      <c r="L129" s="10">
        <v>0</v>
      </c>
      <c r="M129" s="6"/>
      <c r="N129" s="6"/>
      <c r="O129" t="s">
        <v>12</v>
      </c>
    </row>
    <row r="130" spans="1:15" x14ac:dyDescent="0.35">
      <c r="A130" s="1">
        <v>41885</v>
      </c>
      <c r="B130" t="s">
        <v>33</v>
      </c>
      <c r="C130" t="s">
        <v>30</v>
      </c>
      <c r="D130" s="7" t="str">
        <f t="shared" si="8"/>
        <v>triangular(indirect</v>
      </c>
      <c r="E130" t="s">
        <v>34</v>
      </c>
      <c r="F130">
        <v>2213.0715</v>
      </c>
      <c r="G130">
        <v>819005.6925</v>
      </c>
      <c r="H130" s="3">
        <f t="shared" ref="H130:H161" si="9">G130/F130</f>
        <v>370.07647177237607</v>
      </c>
      <c r="I130" s="3">
        <v>347.31189490864585</v>
      </c>
      <c r="J130" s="3">
        <v>22.093642908130686</v>
      </c>
      <c r="K130" s="8">
        <v>325.21825200051518</v>
      </c>
      <c r="L130" s="10">
        <v>0</v>
      </c>
      <c r="M130" s="6"/>
      <c r="N130" s="6"/>
      <c r="O130" t="s">
        <v>12</v>
      </c>
    </row>
    <row r="131" spans="1:15" x14ac:dyDescent="0.35">
      <c r="A131" s="1">
        <v>41885</v>
      </c>
      <c r="B131" t="s">
        <v>33</v>
      </c>
      <c r="C131" t="s">
        <v>30</v>
      </c>
      <c r="D131" s="7" t="str">
        <f t="shared" si="8"/>
        <v>triangular(indirect</v>
      </c>
      <c r="E131" t="s">
        <v>34</v>
      </c>
      <c r="F131">
        <v>505.49400000000003</v>
      </c>
      <c r="G131">
        <v>187072.095</v>
      </c>
      <c r="H131" s="3">
        <f t="shared" si="9"/>
        <v>370.07777540386235</v>
      </c>
      <c r="I131" s="3">
        <v>347.31189490864585</v>
      </c>
      <c r="J131" s="3">
        <v>22.093642908130686</v>
      </c>
      <c r="K131" s="8">
        <v>325.21825200051518</v>
      </c>
      <c r="L131" s="10">
        <v>0</v>
      </c>
      <c r="M131" s="6"/>
      <c r="N131" s="6"/>
      <c r="O131" t="s">
        <v>12</v>
      </c>
    </row>
    <row r="132" spans="1:15" x14ac:dyDescent="0.35">
      <c r="A132" s="1">
        <v>41885</v>
      </c>
      <c r="B132" t="s">
        <v>33</v>
      </c>
      <c r="C132" t="s">
        <v>30</v>
      </c>
      <c r="D132" s="7" t="str">
        <f t="shared" si="8"/>
        <v>triangular(indirect</v>
      </c>
      <c r="E132" t="s">
        <v>34</v>
      </c>
      <c r="F132">
        <v>6625.5870000000004</v>
      </c>
      <c r="G132">
        <v>2451971.31</v>
      </c>
      <c r="H132" s="3">
        <f t="shared" si="9"/>
        <v>370.07608684332422</v>
      </c>
      <c r="I132" s="3">
        <v>347.31189490864585</v>
      </c>
      <c r="J132" s="3">
        <v>22.093642908130686</v>
      </c>
      <c r="K132" s="8">
        <v>325.21825200051518</v>
      </c>
      <c r="L132" s="10">
        <v>0</v>
      </c>
      <c r="M132" s="6"/>
      <c r="N132" s="6"/>
      <c r="O132" t="s">
        <v>12</v>
      </c>
    </row>
    <row r="133" spans="1:15" x14ac:dyDescent="0.35">
      <c r="A133" s="1">
        <v>41885</v>
      </c>
      <c r="B133" t="s">
        <v>33</v>
      </c>
      <c r="C133" t="s">
        <v>30</v>
      </c>
      <c r="D133" s="7" t="str">
        <f t="shared" si="8"/>
        <v>triangular(indirect</v>
      </c>
      <c r="E133" t="s">
        <v>34</v>
      </c>
      <c r="F133">
        <v>3673.7555000000002</v>
      </c>
      <c r="G133">
        <v>1359569.0630000001</v>
      </c>
      <c r="H133" s="3">
        <f t="shared" si="9"/>
        <v>370.07608780714992</v>
      </c>
      <c r="I133" s="3">
        <v>347.31189490864585</v>
      </c>
      <c r="J133" s="3">
        <v>22.093642908130686</v>
      </c>
      <c r="K133" s="8">
        <v>325.21825200051518</v>
      </c>
      <c r="L133" s="10">
        <v>0</v>
      </c>
      <c r="M133" s="6"/>
      <c r="N133" s="6"/>
      <c r="O133" t="s">
        <v>12</v>
      </c>
    </row>
    <row r="134" spans="1:15" x14ac:dyDescent="0.35">
      <c r="A134" s="1">
        <v>41885</v>
      </c>
      <c r="B134" t="s">
        <v>33</v>
      </c>
      <c r="C134" t="s">
        <v>30</v>
      </c>
      <c r="D134" s="7" t="str">
        <f t="shared" si="8"/>
        <v>triangular(indirect</v>
      </c>
      <c r="E134" t="s">
        <v>34</v>
      </c>
      <c r="F134">
        <v>1281.79</v>
      </c>
      <c r="G134">
        <v>474359.82750000001</v>
      </c>
      <c r="H134" s="3">
        <f t="shared" si="9"/>
        <v>370.07608695652175</v>
      </c>
      <c r="I134" s="3">
        <v>347.31189490864585</v>
      </c>
      <c r="J134" s="3">
        <v>22.093642908130686</v>
      </c>
      <c r="K134" s="8">
        <v>325.21825200051518</v>
      </c>
      <c r="L134" s="10">
        <v>0</v>
      </c>
      <c r="M134" s="6"/>
      <c r="N134" s="6"/>
      <c r="O134" t="s">
        <v>12</v>
      </c>
    </row>
    <row r="135" spans="1:15" x14ac:dyDescent="0.35">
      <c r="A135" s="1">
        <v>41885</v>
      </c>
      <c r="B135" t="s">
        <v>33</v>
      </c>
      <c r="C135" t="s">
        <v>30</v>
      </c>
      <c r="D135" s="7" t="str">
        <f t="shared" si="8"/>
        <v>triangular(indirect</v>
      </c>
      <c r="E135" t="s">
        <v>34</v>
      </c>
      <c r="F135">
        <v>7367.82</v>
      </c>
      <c r="G135">
        <v>2726652.2930000001</v>
      </c>
      <c r="H135" s="3">
        <f t="shared" si="9"/>
        <v>370.07585595196412</v>
      </c>
      <c r="I135" s="3">
        <v>347.31189490864585</v>
      </c>
      <c r="J135" s="3">
        <v>22.093642908130686</v>
      </c>
      <c r="K135" s="8">
        <v>325.21825200051518</v>
      </c>
      <c r="L135" s="10">
        <v>0</v>
      </c>
      <c r="M135" s="6"/>
      <c r="N135" s="6"/>
      <c r="O135" t="s">
        <v>12</v>
      </c>
    </row>
    <row r="136" spans="1:15" x14ac:dyDescent="0.35">
      <c r="A136" s="1">
        <v>41885</v>
      </c>
      <c r="B136" t="s">
        <v>33</v>
      </c>
      <c r="C136" t="s">
        <v>30</v>
      </c>
      <c r="D136" s="7" t="str">
        <f t="shared" si="8"/>
        <v>triangular(indirect</v>
      </c>
      <c r="E136" t="s">
        <v>34</v>
      </c>
      <c r="F136">
        <v>7887.6890000000003</v>
      </c>
      <c r="G136">
        <v>2919046.7850000001</v>
      </c>
      <c r="H136" s="3">
        <f t="shared" si="9"/>
        <v>370.07630308446494</v>
      </c>
      <c r="I136" s="3">
        <v>347.31189490864585</v>
      </c>
      <c r="J136" s="3">
        <v>22.093642908130686</v>
      </c>
      <c r="K136" s="8">
        <v>325.21825200051518</v>
      </c>
      <c r="L136" s="10">
        <v>0</v>
      </c>
      <c r="M136" s="6"/>
      <c r="N136" s="6"/>
      <c r="O136" t="s">
        <v>12</v>
      </c>
    </row>
    <row r="138" spans="1:15" x14ac:dyDescent="0.35">
      <c r="N138" s="11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40"/>
  <sheetViews>
    <sheetView tabSelected="1" workbookViewId="0">
      <selection activeCell="T8" sqref="T8"/>
    </sheetView>
  </sheetViews>
  <sheetFormatPr defaultRowHeight="14.5" x14ac:dyDescent="0.35"/>
  <cols>
    <col min="1" max="1" width="10.453125" bestFit="1" customWidth="1"/>
    <col min="2" max="2" width="16.453125" bestFit="1" customWidth="1"/>
    <col min="3" max="3" width="15.7265625" bestFit="1" customWidth="1"/>
    <col min="4" max="4" width="15.7265625" style="7" customWidth="1"/>
    <col min="5" max="5" width="11.90625" bestFit="1" customWidth="1"/>
    <col min="6" max="6" width="10.81640625" bestFit="1" customWidth="1"/>
    <col min="7" max="7" width="11.81640625" bestFit="1" customWidth="1"/>
    <col min="8" max="8" width="11.81640625" customWidth="1"/>
    <col min="9" max="10" width="8.90625" customWidth="1"/>
    <col min="11" max="11" width="8.90625" style="7" customWidth="1"/>
    <col min="12" max="12" width="21.90625" style="7" customWidth="1"/>
    <col min="13" max="13" width="8.90625" style="7" customWidth="1"/>
    <col min="14" max="14" width="14.453125" style="7" customWidth="1"/>
    <col min="15" max="15" width="20" bestFit="1" customWidth="1"/>
    <col min="16" max="16" width="13.36328125" style="5" customWidth="1"/>
    <col min="17" max="17" width="12" style="5" customWidth="1"/>
    <col min="18" max="18" width="10.81640625" customWidth="1"/>
    <col min="21" max="21" width="14.7265625" bestFit="1" customWidth="1"/>
  </cols>
  <sheetData>
    <row r="1" spans="1:21" x14ac:dyDescent="0.35">
      <c r="A1" t="s">
        <v>0</v>
      </c>
      <c r="B1" t="s">
        <v>41</v>
      </c>
      <c r="C1" t="s">
        <v>42</v>
      </c>
      <c r="D1" s="7" t="s">
        <v>46</v>
      </c>
      <c r="E1" t="s">
        <v>1</v>
      </c>
      <c r="F1" t="s">
        <v>43</v>
      </c>
      <c r="G1" t="s">
        <v>44</v>
      </c>
      <c r="H1" t="s">
        <v>47</v>
      </c>
      <c r="I1" t="s">
        <v>48</v>
      </c>
      <c r="K1" s="7" t="s">
        <v>59</v>
      </c>
      <c r="L1" s="7" t="s">
        <v>61</v>
      </c>
      <c r="M1" s="7" t="s">
        <v>62</v>
      </c>
      <c r="N1" s="7" t="s">
        <v>63</v>
      </c>
      <c r="O1" s="2" t="s">
        <v>45</v>
      </c>
      <c r="P1" s="15" t="s">
        <v>65</v>
      </c>
      <c r="Q1" s="15" t="s">
        <v>66</v>
      </c>
      <c r="R1" s="2"/>
    </row>
    <row r="2" spans="1:21" x14ac:dyDescent="0.35">
      <c r="A2" s="1">
        <v>41883</v>
      </c>
      <c r="B2" t="s">
        <v>2</v>
      </c>
      <c r="C2" t="s">
        <v>3</v>
      </c>
      <c r="D2" s="7" t="str">
        <f t="shared" ref="D2:D38" si="0">IF(B2=C2,"direct","triangular(indirect")</f>
        <v>triangular(indirect</v>
      </c>
      <c r="E2" t="s">
        <v>4</v>
      </c>
      <c r="F2">
        <v>2472.5</v>
      </c>
      <c r="G2">
        <v>744975</v>
      </c>
      <c r="H2" s="3">
        <f t="shared" ref="H2:H33" si="1">G2/F2</f>
        <v>301.30434782608694</v>
      </c>
      <c r="I2" s="3">
        <v>355.23609293076265</v>
      </c>
      <c r="J2" s="3">
        <v>21.458266785257493</v>
      </c>
      <c r="K2" s="8">
        <v>333.77782614550517</v>
      </c>
      <c r="L2" s="8">
        <v>301.30434782608694</v>
      </c>
      <c r="M2" s="8">
        <v>32.473478319418234</v>
      </c>
      <c r="N2" s="8">
        <v>80290.675144761582</v>
      </c>
      <c r="O2" t="s">
        <v>5</v>
      </c>
      <c r="Q2" s="5">
        <v>1</v>
      </c>
      <c r="S2" t="s">
        <v>50</v>
      </c>
      <c r="U2" s="12"/>
    </row>
    <row r="3" spans="1:21" x14ac:dyDescent="0.35">
      <c r="A3" s="1">
        <v>41883</v>
      </c>
      <c r="B3" t="s">
        <v>2</v>
      </c>
      <c r="C3" t="s">
        <v>3</v>
      </c>
      <c r="D3" s="7" t="str">
        <f t="shared" si="0"/>
        <v>triangular(indirect</v>
      </c>
      <c r="E3" t="s">
        <v>4</v>
      </c>
      <c r="F3">
        <v>3277.5</v>
      </c>
      <c r="G3">
        <v>987525</v>
      </c>
      <c r="H3" s="3">
        <f t="shared" si="1"/>
        <v>301.30434782608694</v>
      </c>
      <c r="I3" s="3">
        <v>355.23609293076265</v>
      </c>
      <c r="J3" s="3">
        <v>21.458266785257493</v>
      </c>
      <c r="K3" s="8">
        <v>333.77782614550517</v>
      </c>
      <c r="L3" s="8">
        <v>301.30434782608694</v>
      </c>
      <c r="M3" s="8">
        <v>32.473478319418234</v>
      </c>
      <c r="N3" s="8">
        <v>106431.82519189327</v>
      </c>
      <c r="O3" t="s">
        <v>5</v>
      </c>
      <c r="Q3" s="5">
        <v>1</v>
      </c>
      <c r="S3" t="s">
        <v>49</v>
      </c>
    </row>
    <row r="4" spans="1:21" x14ac:dyDescent="0.35">
      <c r="A4" s="1">
        <v>41883</v>
      </c>
      <c r="B4" t="s">
        <v>2</v>
      </c>
      <c r="C4" t="s">
        <v>6</v>
      </c>
      <c r="D4" s="7" t="str">
        <f t="shared" si="0"/>
        <v>triangular(indirect</v>
      </c>
      <c r="E4" t="s">
        <v>7</v>
      </c>
      <c r="F4">
        <v>1929.3320000000001</v>
      </c>
      <c r="G4">
        <v>595394.98499999999</v>
      </c>
      <c r="H4" s="3">
        <f t="shared" si="1"/>
        <v>308.60162221950395</v>
      </c>
      <c r="I4" s="3">
        <v>355.23609293076265</v>
      </c>
      <c r="J4" s="3">
        <v>21.458266785257493</v>
      </c>
      <c r="K4" s="8">
        <v>333.77782614550517</v>
      </c>
      <c r="L4" s="8">
        <v>308.60162221950395</v>
      </c>
      <c r="M4" s="8">
        <v>25.176203926001222</v>
      </c>
      <c r="N4" s="8">
        <v>48573.255872959795</v>
      </c>
      <c r="O4" t="s">
        <v>5</v>
      </c>
      <c r="Q4" s="5">
        <v>1</v>
      </c>
    </row>
    <row r="5" spans="1:21" x14ac:dyDescent="0.35">
      <c r="A5" s="1">
        <v>41883</v>
      </c>
      <c r="B5" t="s">
        <v>2</v>
      </c>
      <c r="C5" t="s">
        <v>6</v>
      </c>
      <c r="D5" s="7" t="str">
        <f t="shared" si="0"/>
        <v>triangular(indirect</v>
      </c>
      <c r="E5" t="s">
        <v>7</v>
      </c>
      <c r="F5">
        <v>1631.5165</v>
      </c>
      <c r="G5">
        <v>506456.76</v>
      </c>
      <c r="H5" s="3">
        <f t="shared" si="1"/>
        <v>310.42086304367746</v>
      </c>
      <c r="I5" s="3">
        <v>355.23609293076265</v>
      </c>
      <c r="J5" s="3">
        <v>21.458266785257493</v>
      </c>
      <c r="K5" s="8">
        <v>333.77782614550517</v>
      </c>
      <c r="L5" s="8">
        <v>310.42086304367746</v>
      </c>
      <c r="M5" s="8">
        <v>23.356963101827716</v>
      </c>
      <c r="N5" s="8">
        <v>38107.270690523095</v>
      </c>
      <c r="O5" t="s">
        <v>5</v>
      </c>
      <c r="Q5" s="5">
        <v>1</v>
      </c>
      <c r="T5" s="14"/>
    </row>
    <row r="6" spans="1:21" x14ac:dyDescent="0.35">
      <c r="A6" s="1">
        <v>41883</v>
      </c>
      <c r="B6" t="s">
        <v>2</v>
      </c>
      <c r="C6" t="s">
        <v>6</v>
      </c>
      <c r="D6" s="7" t="str">
        <f t="shared" si="0"/>
        <v>triangular(indirect</v>
      </c>
      <c r="E6" t="s">
        <v>4</v>
      </c>
      <c r="F6">
        <v>647.74900000000002</v>
      </c>
      <c r="G6">
        <v>201797.745</v>
      </c>
      <c r="H6" s="3">
        <f t="shared" si="1"/>
        <v>311.53694563789367</v>
      </c>
      <c r="I6" s="3">
        <v>355.23609293076265</v>
      </c>
      <c r="J6" s="3">
        <v>21.458266785257493</v>
      </c>
      <c r="K6" s="8">
        <v>333.77782614550517</v>
      </c>
      <c r="L6" s="8">
        <v>311.53694563789367</v>
      </c>
      <c r="M6" s="8">
        <v>22.240880507611507</v>
      </c>
      <c r="N6" s="8">
        <v>14406.508107924847</v>
      </c>
      <c r="O6" t="s">
        <v>5</v>
      </c>
      <c r="Q6" s="5">
        <v>1</v>
      </c>
    </row>
    <row r="7" spans="1:21" x14ac:dyDescent="0.35">
      <c r="A7" s="1">
        <v>41883</v>
      </c>
      <c r="B7" t="s">
        <v>2</v>
      </c>
      <c r="C7" t="s">
        <v>6</v>
      </c>
      <c r="D7" s="7" t="str">
        <f t="shared" si="0"/>
        <v>triangular(indirect</v>
      </c>
      <c r="E7" t="s">
        <v>7</v>
      </c>
      <c r="F7">
        <v>1584.4815000000001</v>
      </c>
      <c r="G7">
        <v>496279.55249999999</v>
      </c>
      <c r="H7" s="3">
        <f t="shared" si="1"/>
        <v>313.21258878693124</v>
      </c>
      <c r="I7" s="3">
        <v>355.23609293076265</v>
      </c>
      <c r="J7" s="3">
        <v>21.458266785257493</v>
      </c>
      <c r="K7" s="8">
        <v>333.77782614550517</v>
      </c>
      <c r="L7" s="8">
        <v>313.21258878693124</v>
      </c>
      <c r="M7" s="8">
        <v>20.565237358573938</v>
      </c>
      <c r="N7" s="8">
        <v>32585.238137769273</v>
      </c>
      <c r="O7" t="s">
        <v>5</v>
      </c>
      <c r="Q7" s="5">
        <v>1</v>
      </c>
    </row>
    <row r="8" spans="1:21" x14ac:dyDescent="0.35">
      <c r="A8" s="1">
        <v>41883</v>
      </c>
      <c r="B8" t="s">
        <v>2</v>
      </c>
      <c r="C8" t="s">
        <v>6</v>
      </c>
      <c r="D8" s="7" t="str">
        <f t="shared" si="0"/>
        <v>triangular(indirect</v>
      </c>
      <c r="E8" t="s">
        <v>7</v>
      </c>
      <c r="F8">
        <v>3252.7404999999999</v>
      </c>
      <c r="G8">
        <v>1019585.655</v>
      </c>
      <c r="H8" s="3">
        <f t="shared" si="1"/>
        <v>313.45434872532871</v>
      </c>
      <c r="I8" s="3">
        <v>355.23609293076265</v>
      </c>
      <c r="J8" s="3">
        <v>21.458266785257493</v>
      </c>
      <c r="K8" s="8">
        <v>333.77782614550517</v>
      </c>
      <c r="L8" s="8">
        <v>313.45434872532871</v>
      </c>
      <c r="M8" s="8">
        <v>20.323477420176459</v>
      </c>
      <c r="N8" s="8">
        <v>66106.99810544349</v>
      </c>
      <c r="O8" t="s">
        <v>5</v>
      </c>
      <c r="Q8" s="5">
        <v>1</v>
      </c>
    </row>
    <row r="9" spans="1:21" x14ac:dyDescent="0.35">
      <c r="A9" s="1">
        <v>41883</v>
      </c>
      <c r="B9" t="s">
        <v>2</v>
      </c>
      <c r="C9" t="s">
        <v>6</v>
      </c>
      <c r="D9" s="7" t="str">
        <f t="shared" si="0"/>
        <v>triangular(indirect</v>
      </c>
      <c r="E9" t="s">
        <v>4</v>
      </c>
      <c r="F9">
        <v>1150</v>
      </c>
      <c r="G9">
        <v>360577.5</v>
      </c>
      <c r="H9" s="3">
        <f t="shared" si="1"/>
        <v>313.54565217391303</v>
      </c>
      <c r="I9" s="3">
        <v>355.23609293076265</v>
      </c>
      <c r="J9" s="3">
        <v>21.458266785257493</v>
      </c>
      <c r="K9" s="8">
        <v>333.77782614550517</v>
      </c>
      <c r="L9" s="8">
        <v>313.54565217391303</v>
      </c>
      <c r="M9" s="8">
        <v>20.232173971592147</v>
      </c>
      <c r="N9" s="8">
        <v>23267.00006733097</v>
      </c>
      <c r="O9" t="s">
        <v>5</v>
      </c>
      <c r="Q9" s="5">
        <v>1</v>
      </c>
    </row>
    <row r="10" spans="1:21" x14ac:dyDescent="0.35">
      <c r="A10" s="1">
        <v>41883</v>
      </c>
      <c r="B10" t="s">
        <v>2</v>
      </c>
      <c r="C10" t="s">
        <v>6</v>
      </c>
      <c r="D10" s="7" t="str">
        <f t="shared" si="0"/>
        <v>triangular(indirect</v>
      </c>
      <c r="E10" t="s">
        <v>7</v>
      </c>
      <c r="F10">
        <v>1316.9915000000001</v>
      </c>
      <c r="G10">
        <v>412988.85749999998</v>
      </c>
      <c r="H10" s="3">
        <f t="shared" si="1"/>
        <v>313.58505920501381</v>
      </c>
      <c r="I10" s="3">
        <v>355.23609293076265</v>
      </c>
      <c r="J10" s="3">
        <v>21.458266785257493</v>
      </c>
      <c r="K10" s="8">
        <v>333.77782614550517</v>
      </c>
      <c r="L10" s="8">
        <v>313.58505920501381</v>
      </c>
      <c r="M10" s="8">
        <v>20.192766940491367</v>
      </c>
      <c r="N10" s="8">
        <v>26593.702422108137</v>
      </c>
      <c r="O10" t="s">
        <v>5</v>
      </c>
      <c r="Q10" s="5">
        <v>1</v>
      </c>
    </row>
    <row r="11" spans="1:21" x14ac:dyDescent="0.35">
      <c r="A11" s="1">
        <v>41883</v>
      </c>
      <c r="B11" t="s">
        <v>2</v>
      </c>
      <c r="C11" t="s">
        <v>6</v>
      </c>
      <c r="D11" s="7" t="str">
        <f t="shared" si="0"/>
        <v>triangular(indirect</v>
      </c>
      <c r="E11" t="s">
        <v>4</v>
      </c>
      <c r="F11">
        <v>333.017</v>
      </c>
      <c r="G11">
        <v>105043.69500000001</v>
      </c>
      <c r="H11" s="3">
        <f t="shared" si="1"/>
        <v>315.43042847662434</v>
      </c>
      <c r="I11" s="3">
        <v>355.23609293076265</v>
      </c>
      <c r="J11" s="3">
        <v>21.458266785257493</v>
      </c>
      <c r="K11" s="8">
        <v>333.77782614550517</v>
      </c>
      <c r="L11" s="8">
        <v>315.43042847662434</v>
      </c>
      <c r="M11" s="8">
        <v>18.347397668880831</v>
      </c>
      <c r="N11" s="8">
        <v>6109.9953294976876</v>
      </c>
      <c r="O11" t="s">
        <v>5</v>
      </c>
      <c r="Q11" s="5">
        <v>1</v>
      </c>
    </row>
    <row r="12" spans="1:21" x14ac:dyDescent="0.35">
      <c r="A12" s="1">
        <v>41883</v>
      </c>
      <c r="B12" t="s">
        <v>8</v>
      </c>
      <c r="C12" t="s">
        <v>3</v>
      </c>
      <c r="D12" s="7" t="str">
        <f t="shared" si="0"/>
        <v>triangular(indirect</v>
      </c>
      <c r="E12" t="s">
        <v>9</v>
      </c>
      <c r="F12">
        <v>4052.7150000000001</v>
      </c>
      <c r="G12">
        <v>1279327.5900000001</v>
      </c>
      <c r="H12" s="3">
        <f t="shared" si="1"/>
        <v>315.67173857525142</v>
      </c>
      <c r="I12" s="3">
        <v>355.23609293076265</v>
      </c>
      <c r="J12" s="3">
        <v>21.458266785257493</v>
      </c>
      <c r="K12" s="8">
        <v>333.77782614550517</v>
      </c>
      <c r="L12" s="8">
        <v>315.67173857525142</v>
      </c>
      <c r="M12" s="8">
        <v>18.106087570253749</v>
      </c>
      <c r="N12" s="8">
        <v>73378.812687280923</v>
      </c>
      <c r="O12" t="s">
        <v>5</v>
      </c>
      <c r="Q12" s="5">
        <v>1</v>
      </c>
    </row>
    <row r="13" spans="1:21" x14ac:dyDescent="0.35">
      <c r="A13" s="1">
        <v>41883</v>
      </c>
      <c r="B13" t="s">
        <v>2</v>
      </c>
      <c r="C13" t="s">
        <v>6</v>
      </c>
      <c r="D13" s="7" t="str">
        <f t="shared" si="0"/>
        <v>triangular(indirect</v>
      </c>
      <c r="E13" t="s">
        <v>7</v>
      </c>
      <c r="F13">
        <v>1587.3910000000001</v>
      </c>
      <c r="G13">
        <v>504066.75750000001</v>
      </c>
      <c r="H13" s="3">
        <f t="shared" si="1"/>
        <v>317.54416996190605</v>
      </c>
      <c r="I13" s="3">
        <v>355.23609293076265</v>
      </c>
      <c r="J13" s="3">
        <v>21.458266785257493</v>
      </c>
      <c r="K13" s="8">
        <v>333.77782614550517</v>
      </c>
      <c r="L13" s="8">
        <v>317.54416996190605</v>
      </c>
      <c r="M13" s="8">
        <v>16.233656183599123</v>
      </c>
      <c r="N13" s="8">
        <v>25769.159722939596</v>
      </c>
      <c r="O13" t="s">
        <v>5</v>
      </c>
      <c r="Q13" s="5">
        <v>1</v>
      </c>
    </row>
    <row r="14" spans="1:21" x14ac:dyDescent="0.35">
      <c r="A14" s="1">
        <v>41883</v>
      </c>
      <c r="B14" t="s">
        <v>2</v>
      </c>
      <c r="C14" t="s">
        <v>6</v>
      </c>
      <c r="D14" s="7" t="str">
        <f t="shared" si="0"/>
        <v>triangular(indirect</v>
      </c>
      <c r="E14" t="s">
        <v>7</v>
      </c>
      <c r="F14">
        <v>5938.6805000000004</v>
      </c>
      <c r="G14">
        <v>1887646.5</v>
      </c>
      <c r="H14" s="3">
        <f t="shared" si="1"/>
        <v>317.85621401925897</v>
      </c>
      <c r="I14" s="3">
        <v>355.23609293076265</v>
      </c>
      <c r="J14" s="3">
        <v>21.458266785257493</v>
      </c>
      <c r="K14" s="8">
        <v>333.77782614550517</v>
      </c>
      <c r="L14" s="8">
        <v>317.85621401925897</v>
      </c>
      <c r="M14" s="8">
        <v>15.921612126246202</v>
      </c>
      <c r="N14" s="8">
        <v>94553.367462701863</v>
      </c>
      <c r="O14" t="s">
        <v>5</v>
      </c>
      <c r="Q14" s="5">
        <v>1</v>
      </c>
    </row>
    <row r="15" spans="1:21" x14ac:dyDescent="0.35">
      <c r="A15" s="1">
        <v>41883</v>
      </c>
      <c r="B15" t="s">
        <v>2</v>
      </c>
      <c r="C15" t="s">
        <v>6</v>
      </c>
      <c r="D15" s="7" t="str">
        <f t="shared" si="0"/>
        <v>triangular(indirect</v>
      </c>
      <c r="E15" t="s">
        <v>7</v>
      </c>
      <c r="F15">
        <v>2993.4845</v>
      </c>
      <c r="G15">
        <v>952085.71499999997</v>
      </c>
      <c r="H15" s="3">
        <f t="shared" si="1"/>
        <v>318.05266237389901</v>
      </c>
      <c r="I15" s="3">
        <v>355.23609293076265</v>
      </c>
      <c r="J15" s="3">
        <v>21.458266785257493</v>
      </c>
      <c r="K15" s="8">
        <v>333.77782614550517</v>
      </c>
      <c r="L15" s="8">
        <v>318.05266237389901</v>
      </c>
      <c r="M15" s="8">
        <v>15.725163771606162</v>
      </c>
      <c r="N15" s="8">
        <v>47073.034010264586</v>
      </c>
      <c r="O15" t="s">
        <v>5</v>
      </c>
      <c r="Q15" s="5">
        <v>1</v>
      </c>
    </row>
    <row r="16" spans="1:21" x14ac:dyDescent="0.35">
      <c r="A16" s="1">
        <v>41883</v>
      </c>
      <c r="B16" t="s">
        <v>2</v>
      </c>
      <c r="C16" t="s">
        <v>6</v>
      </c>
      <c r="D16" s="7" t="str">
        <f t="shared" si="0"/>
        <v>triangular(indirect</v>
      </c>
      <c r="E16" t="s">
        <v>7</v>
      </c>
      <c r="F16">
        <v>573.79250000000002</v>
      </c>
      <c r="G16">
        <v>183490.98749999999</v>
      </c>
      <c r="H16" s="3">
        <f t="shared" si="1"/>
        <v>319.78631212502773</v>
      </c>
      <c r="I16" s="3">
        <v>355.23609293076265</v>
      </c>
      <c r="J16" s="3">
        <v>21.458266785257493</v>
      </c>
      <c r="K16" s="8">
        <v>333.77782614550517</v>
      </c>
      <c r="L16" s="8">
        <v>319.78631212502773</v>
      </c>
      <c r="M16" s="8">
        <v>13.991514020477439</v>
      </c>
      <c r="N16" s="8">
        <v>8028.2258085948015</v>
      </c>
      <c r="O16" t="s">
        <v>5</v>
      </c>
      <c r="Q16" s="5">
        <v>1</v>
      </c>
    </row>
    <row r="17" spans="1:17" x14ac:dyDescent="0.35">
      <c r="A17" s="1">
        <v>41883</v>
      </c>
      <c r="B17" t="s">
        <v>8</v>
      </c>
      <c r="C17" t="s">
        <v>3</v>
      </c>
      <c r="D17" s="7" t="str">
        <f t="shared" si="0"/>
        <v>triangular(indirect</v>
      </c>
      <c r="E17" t="s">
        <v>9</v>
      </c>
      <c r="F17">
        <v>2361.2835</v>
      </c>
      <c r="G17">
        <v>755999.37</v>
      </c>
      <c r="H17" s="3">
        <f t="shared" si="1"/>
        <v>320.1645926886797</v>
      </c>
      <c r="I17" s="3">
        <v>355.23609293076265</v>
      </c>
      <c r="J17" s="3">
        <v>21.458266785257493</v>
      </c>
      <c r="K17" s="8">
        <v>333.77782614550517</v>
      </c>
      <c r="L17" s="8">
        <v>320.1645926886797</v>
      </c>
      <c r="M17" s="8">
        <v>13.613233456825469</v>
      </c>
      <c r="N17" s="8">
        <v>32144.703543249943</v>
      </c>
      <c r="O17" t="s">
        <v>5</v>
      </c>
      <c r="Q17" s="5">
        <v>1</v>
      </c>
    </row>
    <row r="18" spans="1:17" x14ac:dyDescent="0.35">
      <c r="A18" s="1">
        <v>41883</v>
      </c>
      <c r="B18" t="s">
        <v>2</v>
      </c>
      <c r="C18" t="s">
        <v>6</v>
      </c>
      <c r="D18" s="7" t="str">
        <f t="shared" si="0"/>
        <v>triangular(indirect</v>
      </c>
      <c r="E18" t="s">
        <v>4</v>
      </c>
      <c r="F18">
        <v>138.55199999999999</v>
      </c>
      <c r="G18">
        <v>44492.355000000003</v>
      </c>
      <c r="H18" s="3">
        <f t="shared" si="1"/>
        <v>321.12387406894169</v>
      </c>
      <c r="I18" s="3">
        <v>355.23609293076265</v>
      </c>
      <c r="J18" s="3">
        <v>21.458266785257493</v>
      </c>
      <c r="K18" s="8">
        <v>333.77782614550517</v>
      </c>
      <c r="L18" s="8">
        <v>321.12387406894169</v>
      </c>
      <c r="M18" s="8">
        <v>12.653952076563485</v>
      </c>
      <c r="N18" s="8">
        <v>1753.2303681120238</v>
      </c>
      <c r="O18" t="s">
        <v>5</v>
      </c>
      <c r="Q18" s="5">
        <v>1</v>
      </c>
    </row>
    <row r="19" spans="1:17" x14ac:dyDescent="0.35">
      <c r="A19" s="1">
        <v>41883</v>
      </c>
      <c r="B19" t="s">
        <v>2</v>
      </c>
      <c r="C19" t="s">
        <v>6</v>
      </c>
      <c r="D19" s="7" t="str">
        <f t="shared" si="0"/>
        <v>triangular(indirect</v>
      </c>
      <c r="E19" t="s">
        <v>7</v>
      </c>
      <c r="F19">
        <v>808.65700000000004</v>
      </c>
      <c r="G19">
        <v>259836.57750000001</v>
      </c>
      <c r="H19" s="3">
        <f t="shared" si="1"/>
        <v>321.31865240763392</v>
      </c>
      <c r="I19" s="3">
        <v>355.23609293076265</v>
      </c>
      <c r="J19" s="3">
        <v>21.458266785257493</v>
      </c>
      <c r="K19" s="8">
        <v>333.77782614550517</v>
      </c>
      <c r="L19" s="8">
        <v>321.31865240763392</v>
      </c>
      <c r="M19" s="8">
        <v>12.459173737871254</v>
      </c>
      <c r="N19" s="8">
        <v>10075.198057345755</v>
      </c>
      <c r="O19" t="s">
        <v>5</v>
      </c>
      <c r="Q19" s="5">
        <v>1</v>
      </c>
    </row>
    <row r="20" spans="1:17" x14ac:dyDescent="0.35">
      <c r="A20" s="1">
        <v>41883</v>
      </c>
      <c r="B20" t="s">
        <v>2</v>
      </c>
      <c r="C20" t="s">
        <v>6</v>
      </c>
      <c r="D20" s="7" t="str">
        <f t="shared" si="0"/>
        <v>triangular(indirect</v>
      </c>
      <c r="E20" t="s">
        <v>4</v>
      </c>
      <c r="F20">
        <v>3105</v>
      </c>
      <c r="G20">
        <v>1003671</v>
      </c>
      <c r="H20" s="3">
        <f t="shared" si="1"/>
        <v>323.24347826086955</v>
      </c>
      <c r="I20" s="3">
        <v>355.23609293076265</v>
      </c>
      <c r="J20" s="3">
        <v>21.458266785257493</v>
      </c>
      <c r="K20" s="8">
        <v>333.77782614550517</v>
      </c>
      <c r="L20" s="8">
        <v>323.24347826086955</v>
      </c>
      <c r="M20" s="8">
        <v>10.534347884635622</v>
      </c>
      <c r="N20" s="8">
        <v>32709.150181793608</v>
      </c>
      <c r="O20" t="s">
        <v>5</v>
      </c>
      <c r="Q20" s="5">
        <v>1</v>
      </c>
    </row>
    <row r="21" spans="1:17" x14ac:dyDescent="0.35">
      <c r="A21" s="1">
        <v>41883</v>
      </c>
      <c r="B21" t="s">
        <v>10</v>
      </c>
      <c r="C21" t="s">
        <v>3</v>
      </c>
      <c r="D21" s="7" t="str">
        <f t="shared" si="0"/>
        <v>triangular(indirect</v>
      </c>
      <c r="E21" t="s">
        <v>11</v>
      </c>
      <c r="F21">
        <v>746.63750000000005</v>
      </c>
      <c r="G21">
        <v>241572.70499999999</v>
      </c>
      <c r="H21" s="3">
        <f t="shared" si="1"/>
        <v>323.54751134251893</v>
      </c>
      <c r="I21" s="3">
        <v>355.23609293076265</v>
      </c>
      <c r="J21" s="3">
        <v>21.458266785257493</v>
      </c>
      <c r="K21" s="8">
        <v>333.77782614550517</v>
      </c>
      <c r="L21" s="8">
        <v>323.54751134251893</v>
      </c>
      <c r="M21" s="8">
        <v>10.230314802986243</v>
      </c>
      <c r="N21" s="8">
        <v>7638.3366687146408</v>
      </c>
      <c r="O21" t="s">
        <v>12</v>
      </c>
      <c r="Q21" s="5">
        <v>1</v>
      </c>
    </row>
    <row r="22" spans="1:17" x14ac:dyDescent="0.35">
      <c r="A22" s="1">
        <v>41883</v>
      </c>
      <c r="B22" t="s">
        <v>10</v>
      </c>
      <c r="C22" t="s">
        <v>3</v>
      </c>
      <c r="D22" s="7" t="str">
        <f t="shared" si="0"/>
        <v>triangular(indirect</v>
      </c>
      <c r="E22" t="s">
        <v>11</v>
      </c>
      <c r="F22">
        <v>403.37400000000002</v>
      </c>
      <c r="G22">
        <v>130509.795</v>
      </c>
      <c r="H22" s="3">
        <f t="shared" si="1"/>
        <v>323.54538220113341</v>
      </c>
      <c r="I22" s="3">
        <v>355.23609293076265</v>
      </c>
      <c r="J22" s="3">
        <v>21.458266785257493</v>
      </c>
      <c r="K22" s="8">
        <v>333.77782614550517</v>
      </c>
      <c r="L22" s="8">
        <v>323.54538220113341</v>
      </c>
      <c r="M22" s="8">
        <v>10.232443944371767</v>
      </c>
      <c r="N22" s="8">
        <v>4127.5018436170176</v>
      </c>
      <c r="O22" t="s">
        <v>12</v>
      </c>
      <c r="Q22" s="5">
        <v>1</v>
      </c>
    </row>
    <row r="23" spans="1:17" x14ac:dyDescent="0.35">
      <c r="A23" s="1">
        <v>41883</v>
      </c>
      <c r="B23" t="s">
        <v>2</v>
      </c>
      <c r="C23" t="s">
        <v>6</v>
      </c>
      <c r="D23" s="7" t="str">
        <f t="shared" si="0"/>
        <v>triangular(indirect</v>
      </c>
      <c r="E23" t="s">
        <v>7</v>
      </c>
      <c r="F23">
        <v>334.834</v>
      </c>
      <c r="G23">
        <v>108726.05250000001</v>
      </c>
      <c r="H23" s="3">
        <f t="shared" si="1"/>
        <v>324.71628478589389</v>
      </c>
      <c r="I23" s="3">
        <v>355.23609293076265</v>
      </c>
      <c r="J23" s="3">
        <v>21.458266785257493</v>
      </c>
      <c r="K23" s="8">
        <v>333.77782614550517</v>
      </c>
      <c r="L23" s="8">
        <v>324.71628478589389</v>
      </c>
      <c r="M23" s="8">
        <v>9.061541359611283</v>
      </c>
      <c r="N23" s="8">
        <v>3034.1121396040844</v>
      </c>
      <c r="O23" t="s">
        <v>5</v>
      </c>
      <c r="Q23" s="5">
        <v>1</v>
      </c>
    </row>
    <row r="24" spans="1:17" x14ac:dyDescent="0.35">
      <c r="A24" s="1">
        <v>41883</v>
      </c>
      <c r="B24" t="s">
        <v>8</v>
      </c>
      <c r="C24" t="s">
        <v>3</v>
      </c>
      <c r="D24" s="7" t="str">
        <f t="shared" si="0"/>
        <v>triangular(indirect</v>
      </c>
      <c r="E24" t="s">
        <v>9</v>
      </c>
      <c r="F24">
        <v>942.29849999999999</v>
      </c>
      <c r="G24">
        <v>310158.08250000002</v>
      </c>
      <c r="H24" s="3">
        <f t="shared" si="1"/>
        <v>329.15056375447909</v>
      </c>
      <c r="I24" s="3">
        <v>355.23609293076265</v>
      </c>
      <c r="J24" s="3">
        <v>21.458266785257493</v>
      </c>
      <c r="K24" s="8">
        <v>333.77782614550517</v>
      </c>
      <c r="L24" s="8">
        <v>329.15056375447909</v>
      </c>
      <c r="M24" s="8">
        <v>4.6272623910260791</v>
      </c>
      <c r="N24" s="8">
        <v>4360.2624101702877</v>
      </c>
      <c r="O24" t="s">
        <v>5</v>
      </c>
      <c r="Q24" s="5">
        <v>1</v>
      </c>
    </row>
    <row r="25" spans="1:17" x14ac:dyDescent="0.35">
      <c r="A25" s="1">
        <v>41883</v>
      </c>
      <c r="B25" t="s">
        <v>8</v>
      </c>
      <c r="C25" t="s">
        <v>3</v>
      </c>
      <c r="D25" s="7" t="str">
        <f t="shared" si="0"/>
        <v>triangular(indirect</v>
      </c>
      <c r="E25" t="s">
        <v>9</v>
      </c>
      <c r="F25">
        <v>1319.97</v>
      </c>
      <c r="G25">
        <v>434470.995</v>
      </c>
      <c r="H25" s="3">
        <f t="shared" si="1"/>
        <v>329.15217391304344</v>
      </c>
      <c r="I25" s="3">
        <v>355.23609293076265</v>
      </c>
      <c r="J25" s="3">
        <v>21.458266785257493</v>
      </c>
      <c r="K25" s="8">
        <v>333.77782614550517</v>
      </c>
      <c r="L25" s="8">
        <v>329.15217391304344</v>
      </c>
      <c r="M25" s="8">
        <v>4.6256522324617322</v>
      </c>
      <c r="N25" s="8">
        <v>6105.7221772825123</v>
      </c>
      <c r="O25" t="s">
        <v>5</v>
      </c>
      <c r="Q25" s="5">
        <v>1</v>
      </c>
    </row>
    <row r="26" spans="1:17" x14ac:dyDescent="0.35">
      <c r="A26" s="1">
        <v>41883</v>
      </c>
      <c r="B26" t="s">
        <v>8</v>
      </c>
      <c r="C26" t="s">
        <v>3</v>
      </c>
      <c r="D26" s="7" t="str">
        <f t="shared" si="0"/>
        <v>triangular(indirect</v>
      </c>
      <c r="E26" t="s">
        <v>9</v>
      </c>
      <c r="F26">
        <v>608.66049999999996</v>
      </c>
      <c r="G26">
        <v>200342.685</v>
      </c>
      <c r="H26" s="3">
        <f t="shared" si="1"/>
        <v>329.15341968141519</v>
      </c>
      <c r="I26" s="3">
        <v>355.23609293076265</v>
      </c>
      <c r="J26" s="3">
        <v>21.458266785257493</v>
      </c>
      <c r="K26" s="8">
        <v>333.77782614550517</v>
      </c>
      <c r="L26" s="8">
        <v>329.15341968141519</v>
      </c>
      <c r="M26" s="8">
        <v>4.6244064640899865</v>
      </c>
      <c r="N26" s="8">
        <v>2814.6935506362429</v>
      </c>
      <c r="O26" t="s">
        <v>5</v>
      </c>
      <c r="Q26" s="5">
        <v>1</v>
      </c>
    </row>
    <row r="27" spans="1:17" x14ac:dyDescent="0.35">
      <c r="A27" s="1">
        <v>41883</v>
      </c>
      <c r="B27" t="s">
        <v>8</v>
      </c>
      <c r="C27" t="s">
        <v>3</v>
      </c>
      <c r="D27" s="7" t="str">
        <f t="shared" si="0"/>
        <v>triangular(indirect</v>
      </c>
      <c r="E27" t="s">
        <v>9</v>
      </c>
      <c r="F27">
        <v>7600.8559999999998</v>
      </c>
      <c r="G27">
        <v>2501839.0350000001</v>
      </c>
      <c r="H27" s="3">
        <f t="shared" si="1"/>
        <v>329.1522737702175</v>
      </c>
      <c r="I27" s="3">
        <v>355.23609293076265</v>
      </c>
      <c r="J27" s="3">
        <v>21.458266785257493</v>
      </c>
      <c r="K27" s="8">
        <v>333.77782614550517</v>
      </c>
      <c r="L27" s="8">
        <v>329.1522737702175</v>
      </c>
      <c r="M27" s="8">
        <v>4.6255523752876684</v>
      </c>
      <c r="N27" s="8">
        <v>35158.157525019524</v>
      </c>
      <c r="O27" t="s">
        <v>5</v>
      </c>
      <c r="Q27" s="5">
        <v>1</v>
      </c>
    </row>
    <row r="28" spans="1:17" x14ac:dyDescent="0.35">
      <c r="A28" s="1">
        <v>41883</v>
      </c>
      <c r="B28" t="s">
        <v>8</v>
      </c>
      <c r="C28" t="s">
        <v>3</v>
      </c>
      <c r="D28" s="7" t="str">
        <f t="shared" si="0"/>
        <v>triangular(indirect</v>
      </c>
      <c r="E28" t="s">
        <v>13</v>
      </c>
      <c r="F28">
        <v>468.59050000000002</v>
      </c>
      <c r="G28">
        <v>154236.0675</v>
      </c>
      <c r="H28" s="3">
        <f t="shared" si="1"/>
        <v>329.1489424134719</v>
      </c>
      <c r="I28" s="3">
        <v>355.23609293076265</v>
      </c>
      <c r="J28" s="3">
        <v>21.458266785257493</v>
      </c>
      <c r="K28" s="8">
        <v>333.77782614550517</v>
      </c>
      <c r="L28" s="8">
        <v>329.1489424134719</v>
      </c>
      <c r="M28" s="8">
        <v>4.6288837320332732</v>
      </c>
      <c r="N28" s="8">
        <v>2169.0509424353377</v>
      </c>
      <c r="O28" t="s">
        <v>5</v>
      </c>
      <c r="Q28" s="5">
        <v>1</v>
      </c>
    </row>
    <row r="29" spans="1:17" x14ac:dyDescent="0.35">
      <c r="A29" s="1">
        <v>41883</v>
      </c>
      <c r="B29" t="s">
        <v>8</v>
      </c>
      <c r="C29" t="s">
        <v>3</v>
      </c>
      <c r="D29" s="7" t="str">
        <f t="shared" si="0"/>
        <v>triangular(indirect</v>
      </c>
      <c r="E29" t="s">
        <v>9</v>
      </c>
      <c r="F29">
        <v>2400.9929999999999</v>
      </c>
      <c r="G29">
        <v>790290.93</v>
      </c>
      <c r="H29" s="3">
        <f t="shared" si="1"/>
        <v>329.151700983718</v>
      </c>
      <c r="I29" s="3">
        <v>355.23609293076265</v>
      </c>
      <c r="J29" s="3">
        <v>21.458266785257493</v>
      </c>
      <c r="K29" s="8">
        <v>333.77782614550517</v>
      </c>
      <c r="L29" s="8">
        <v>329.151700983718</v>
      </c>
      <c r="M29" s="8">
        <v>4.6261251617871721</v>
      </c>
      <c r="N29" s="8">
        <v>11107.294130574868</v>
      </c>
      <c r="O29" t="s">
        <v>5</v>
      </c>
      <c r="Q29" s="5">
        <v>1</v>
      </c>
    </row>
    <row r="30" spans="1:17" x14ac:dyDescent="0.35">
      <c r="A30" s="1">
        <v>41883</v>
      </c>
      <c r="B30" t="s">
        <v>8</v>
      </c>
      <c r="C30" t="s">
        <v>3</v>
      </c>
      <c r="D30" s="7" t="str">
        <f t="shared" si="0"/>
        <v>triangular(indirect</v>
      </c>
      <c r="E30" t="s">
        <v>9</v>
      </c>
      <c r="F30">
        <v>1725</v>
      </c>
      <c r="G30">
        <v>567787.5</v>
      </c>
      <c r="H30" s="3">
        <f t="shared" si="1"/>
        <v>329.1521739130435</v>
      </c>
      <c r="I30" s="3">
        <v>355.23609293076265</v>
      </c>
      <c r="J30" s="3">
        <v>21.458266785257493</v>
      </c>
      <c r="K30" s="8">
        <v>333.77782614550517</v>
      </c>
      <c r="L30" s="8">
        <v>329.1521739130435</v>
      </c>
      <c r="M30" s="8">
        <v>4.6256522324616753</v>
      </c>
      <c r="N30" s="8">
        <v>7979.2501009963898</v>
      </c>
      <c r="O30" t="s">
        <v>5</v>
      </c>
      <c r="Q30" s="5">
        <v>1</v>
      </c>
    </row>
    <row r="31" spans="1:17" x14ac:dyDescent="0.35">
      <c r="A31" s="1">
        <v>41883</v>
      </c>
      <c r="B31" t="s">
        <v>8</v>
      </c>
      <c r="C31" t="s">
        <v>3</v>
      </c>
      <c r="D31" s="7" t="str">
        <f t="shared" si="0"/>
        <v>triangular(indirect</v>
      </c>
      <c r="E31" t="s">
        <v>9</v>
      </c>
      <c r="F31">
        <v>235.428</v>
      </c>
      <c r="G31">
        <v>77490.502500000002</v>
      </c>
      <c r="H31" s="3">
        <f t="shared" si="1"/>
        <v>329.14735078240483</v>
      </c>
      <c r="I31" s="3">
        <v>355.23609293076265</v>
      </c>
      <c r="J31" s="3">
        <v>21.458266785257493</v>
      </c>
      <c r="K31" s="8">
        <v>333.77782614550517</v>
      </c>
      <c r="L31" s="8">
        <v>329.14735078240483</v>
      </c>
      <c r="M31" s="8">
        <v>4.630475363100345</v>
      </c>
      <c r="N31" s="8">
        <v>1090.143553783988</v>
      </c>
      <c r="O31" t="s">
        <v>5</v>
      </c>
      <c r="Q31" s="5">
        <v>1</v>
      </c>
    </row>
    <row r="32" spans="1:17" x14ac:dyDescent="0.35">
      <c r="A32" s="1">
        <v>41883</v>
      </c>
      <c r="B32" t="s">
        <v>2</v>
      </c>
      <c r="C32" t="s">
        <v>6</v>
      </c>
      <c r="D32" s="7" t="str">
        <f t="shared" si="0"/>
        <v>triangular(indirect</v>
      </c>
      <c r="E32" t="s">
        <v>7</v>
      </c>
      <c r="F32">
        <v>6122.6</v>
      </c>
      <c r="G32">
        <v>2020378.14</v>
      </c>
      <c r="H32" s="3">
        <f t="shared" si="1"/>
        <v>329.9869565217391</v>
      </c>
      <c r="I32" s="3">
        <v>355.23609293076265</v>
      </c>
      <c r="J32" s="3">
        <v>21.458266785257493</v>
      </c>
      <c r="K32" s="8">
        <v>333.77782614550517</v>
      </c>
      <c r="L32" s="8">
        <v>329.9869565217391</v>
      </c>
      <c r="M32" s="8">
        <v>3.7908696237660706</v>
      </c>
      <c r="N32" s="8">
        <v>23209.978358470144</v>
      </c>
      <c r="O32" t="s">
        <v>5</v>
      </c>
      <c r="Q32" s="5">
        <v>1</v>
      </c>
    </row>
    <row r="33" spans="1:17" x14ac:dyDescent="0.35">
      <c r="A33" s="1">
        <v>41883</v>
      </c>
      <c r="B33" t="s">
        <v>2</v>
      </c>
      <c r="C33" t="s">
        <v>6</v>
      </c>
      <c r="D33" s="7" t="str">
        <f t="shared" si="0"/>
        <v>triangular(indirect</v>
      </c>
      <c r="E33" t="s">
        <v>4</v>
      </c>
      <c r="F33">
        <v>577.09299999999996</v>
      </c>
      <c r="G33">
        <v>190636.39499999999</v>
      </c>
      <c r="H33" s="3">
        <f t="shared" si="1"/>
        <v>330.33912211723242</v>
      </c>
      <c r="I33" s="3">
        <v>355.23609293076265</v>
      </c>
      <c r="J33" s="3">
        <v>21.458266785257493</v>
      </c>
      <c r="K33" s="8">
        <v>333.77782614550517</v>
      </c>
      <c r="L33" s="8">
        <v>330.33912211723242</v>
      </c>
      <c r="M33" s="8">
        <v>3.4387040282727526</v>
      </c>
      <c r="N33" s="8">
        <v>1984.4520237880074</v>
      </c>
      <c r="O33" t="s">
        <v>5</v>
      </c>
      <c r="Q33" s="5">
        <v>1</v>
      </c>
    </row>
    <row r="34" spans="1:17" x14ac:dyDescent="0.35">
      <c r="A34" s="1">
        <v>41883</v>
      </c>
      <c r="B34" t="s">
        <v>2</v>
      </c>
      <c r="C34" t="s">
        <v>6</v>
      </c>
      <c r="D34" s="7" t="str">
        <f t="shared" si="0"/>
        <v>triangular(indirect</v>
      </c>
      <c r="E34" t="s">
        <v>4</v>
      </c>
      <c r="F34">
        <v>152.7775</v>
      </c>
      <c r="G34">
        <v>50671.642500000002</v>
      </c>
      <c r="H34" s="3">
        <f t="shared" ref="H34:H65" si="2">G34/F34</f>
        <v>331.66953576279229</v>
      </c>
      <c r="I34" s="3">
        <v>355.23609293076265</v>
      </c>
      <c r="J34" s="3">
        <v>21.458266785257493</v>
      </c>
      <c r="K34" s="8">
        <v>333.77782614550517</v>
      </c>
      <c r="L34" s="8">
        <v>331.66953576279229</v>
      </c>
      <c r="M34" s="8">
        <v>2.1082903827128803</v>
      </c>
      <c r="N34" s="8">
        <v>322.09933394491708</v>
      </c>
      <c r="O34" t="s">
        <v>5</v>
      </c>
      <c r="Q34" s="5">
        <v>1</v>
      </c>
    </row>
    <row r="35" spans="1:17" x14ac:dyDescent="0.35">
      <c r="A35" s="1">
        <v>41883</v>
      </c>
      <c r="B35" t="s">
        <v>8</v>
      </c>
      <c r="C35" t="s">
        <v>3</v>
      </c>
      <c r="D35" s="7" t="str">
        <f t="shared" si="0"/>
        <v>triangular(indirect</v>
      </c>
      <c r="E35" t="s">
        <v>14</v>
      </c>
      <c r="F35">
        <v>3298.384</v>
      </c>
      <c r="G35">
        <v>1097137.2679999999</v>
      </c>
      <c r="H35" s="3">
        <f t="shared" si="2"/>
        <v>332.62872606706799</v>
      </c>
      <c r="I35" s="3">
        <v>355.23609293076265</v>
      </c>
      <c r="J35" s="3">
        <v>21.458266785257493</v>
      </c>
      <c r="K35" s="8">
        <v>333.77782614550517</v>
      </c>
      <c r="L35" s="8">
        <v>332.62872606706799</v>
      </c>
      <c r="M35" s="8">
        <v>1.1491000784371863</v>
      </c>
      <c r="N35" s="8">
        <v>3790.1733131159604</v>
      </c>
      <c r="O35" t="s">
        <v>5</v>
      </c>
      <c r="Q35" s="5">
        <v>1</v>
      </c>
    </row>
    <row r="36" spans="1:17" x14ac:dyDescent="0.35">
      <c r="A36" s="1">
        <v>41883</v>
      </c>
      <c r="B36" t="s">
        <v>2</v>
      </c>
      <c r="C36" t="s">
        <v>6</v>
      </c>
      <c r="D36" s="7" t="str">
        <f t="shared" si="0"/>
        <v>triangular(indirect</v>
      </c>
      <c r="E36" t="s">
        <v>4</v>
      </c>
      <c r="F36">
        <v>321.32150000000001</v>
      </c>
      <c r="G36">
        <v>107037.78</v>
      </c>
      <c r="H36" s="3">
        <f t="shared" si="2"/>
        <v>333.11739177116999</v>
      </c>
      <c r="I36" s="3">
        <v>355.23609293076265</v>
      </c>
      <c r="J36" s="3">
        <v>21.458266785257493</v>
      </c>
      <c r="K36" s="8">
        <v>333.77782614550517</v>
      </c>
      <c r="L36" s="8">
        <v>333.11739177116999</v>
      </c>
      <c r="M36" s="8">
        <v>0.66043437433518193</v>
      </c>
      <c r="N36" s="8">
        <v>212.21176381294217</v>
      </c>
      <c r="O36" t="s">
        <v>5</v>
      </c>
      <c r="Q36" s="5">
        <v>1</v>
      </c>
    </row>
    <row r="37" spans="1:17" x14ac:dyDescent="0.35">
      <c r="A37" s="1">
        <v>41883</v>
      </c>
      <c r="B37" t="s">
        <v>15</v>
      </c>
      <c r="C37" t="s">
        <v>3</v>
      </c>
      <c r="D37" s="7" t="str">
        <f t="shared" si="0"/>
        <v>triangular(indirect</v>
      </c>
      <c r="E37" t="s">
        <v>16</v>
      </c>
      <c r="F37">
        <v>265.59249999999997</v>
      </c>
      <c r="G37">
        <v>88499.28</v>
      </c>
      <c r="H37" s="3">
        <f t="shared" si="2"/>
        <v>333.21452977776107</v>
      </c>
      <c r="I37" s="3">
        <v>355.23609293076265</v>
      </c>
      <c r="J37" s="3">
        <v>21.458266785257493</v>
      </c>
      <c r="K37" s="8">
        <v>333.77782614550517</v>
      </c>
      <c r="L37" s="8">
        <v>333.21452977776107</v>
      </c>
      <c r="M37" s="8">
        <v>0.56329636774410119</v>
      </c>
      <c r="N37" s="8">
        <v>149.60729055007519</v>
      </c>
      <c r="O37" t="s">
        <v>12</v>
      </c>
      <c r="Q37" s="5">
        <v>1</v>
      </c>
    </row>
    <row r="38" spans="1:17" x14ac:dyDescent="0.35">
      <c r="A38" s="1">
        <v>41883</v>
      </c>
      <c r="B38" t="s">
        <v>15</v>
      </c>
      <c r="C38" t="s">
        <v>17</v>
      </c>
      <c r="D38" s="7" t="str">
        <f t="shared" si="0"/>
        <v>triangular(indirect</v>
      </c>
      <c r="E38" t="s">
        <v>18</v>
      </c>
      <c r="F38">
        <v>8625</v>
      </c>
      <c r="G38">
        <v>2893162.5</v>
      </c>
      <c r="H38" s="3">
        <f t="shared" si="2"/>
        <v>335.43913043478261</v>
      </c>
      <c r="I38" s="3">
        <v>355.23609293076265</v>
      </c>
      <c r="J38" s="3">
        <v>21.458266785257493</v>
      </c>
      <c r="K38" s="8">
        <v>333.77782614550517</v>
      </c>
      <c r="L38" s="8">
        <v>0</v>
      </c>
      <c r="M38" s="8">
        <v>0</v>
      </c>
      <c r="N38" s="8">
        <v>0</v>
      </c>
      <c r="O38" t="s">
        <v>12</v>
      </c>
      <c r="Q38" s="5">
        <v>1</v>
      </c>
    </row>
    <row r="39" spans="1:17" x14ac:dyDescent="0.35">
      <c r="A39" s="1">
        <v>41883</v>
      </c>
      <c r="B39" t="s">
        <v>15</v>
      </c>
      <c r="C39" t="s">
        <v>17</v>
      </c>
      <c r="D39" s="7" t="str">
        <f t="shared" ref="D39:D44" si="3">IF(B39=C39,"direct","triangular(indirect")</f>
        <v>triangular(indirect</v>
      </c>
      <c r="E39" t="s">
        <v>18</v>
      </c>
      <c r="F39">
        <v>16295.96</v>
      </c>
      <c r="G39">
        <v>5466300.7199999997</v>
      </c>
      <c r="H39" s="3">
        <f t="shared" si="2"/>
        <v>335.43901187779056</v>
      </c>
      <c r="I39" s="3">
        <v>355.23609293076265</v>
      </c>
      <c r="J39" s="3">
        <v>21.458266785257493</v>
      </c>
      <c r="K39" s="8">
        <v>333.77782614550517</v>
      </c>
      <c r="L39" s="8">
        <v>0</v>
      </c>
      <c r="M39" s="8">
        <v>0</v>
      </c>
      <c r="N39" s="8">
        <v>0</v>
      </c>
      <c r="O39" t="s">
        <v>12</v>
      </c>
      <c r="Q39" s="5">
        <v>1</v>
      </c>
    </row>
    <row r="40" spans="1:17" x14ac:dyDescent="0.35">
      <c r="A40" s="1">
        <v>41883</v>
      </c>
      <c r="B40" t="s">
        <v>15</v>
      </c>
      <c r="C40" t="s">
        <v>17</v>
      </c>
      <c r="D40" s="7" t="str">
        <f t="shared" si="3"/>
        <v>triangular(indirect</v>
      </c>
      <c r="E40" t="s">
        <v>18</v>
      </c>
      <c r="F40">
        <v>3725.1145000000001</v>
      </c>
      <c r="G40">
        <v>1249549.17</v>
      </c>
      <c r="H40" s="3">
        <f t="shared" si="2"/>
        <v>335.43913079718754</v>
      </c>
      <c r="I40" s="3">
        <v>355.23609293076265</v>
      </c>
      <c r="J40" s="3">
        <v>21.458266785257493</v>
      </c>
      <c r="K40" s="8">
        <v>333.77782614550517</v>
      </c>
      <c r="L40" s="8">
        <v>0</v>
      </c>
      <c r="M40" s="8">
        <v>0</v>
      </c>
      <c r="N40" s="8">
        <v>0</v>
      </c>
      <c r="O40" t="s">
        <v>12</v>
      </c>
      <c r="Q40" s="5">
        <v>1</v>
      </c>
    </row>
    <row r="41" spans="1:17" x14ac:dyDescent="0.35">
      <c r="A41" s="1">
        <v>41883</v>
      </c>
      <c r="B41" t="s">
        <v>15</v>
      </c>
      <c r="C41" t="s">
        <v>17</v>
      </c>
      <c r="D41" s="7" t="str">
        <f t="shared" si="3"/>
        <v>triangular(indirect</v>
      </c>
      <c r="E41" t="s">
        <v>18</v>
      </c>
      <c r="F41">
        <v>7577.7179999999998</v>
      </c>
      <c r="G41">
        <v>2541863.1379999998</v>
      </c>
      <c r="H41" s="3">
        <f t="shared" si="2"/>
        <v>335.43913061953481</v>
      </c>
      <c r="I41" s="3">
        <v>355.23609293076265</v>
      </c>
      <c r="J41" s="3">
        <v>21.458266785257493</v>
      </c>
      <c r="K41" s="8">
        <v>333.77782614550517</v>
      </c>
      <c r="L41" s="8">
        <v>0</v>
      </c>
      <c r="M41" s="8">
        <v>0</v>
      </c>
      <c r="N41" s="8">
        <v>0</v>
      </c>
      <c r="O41" t="s">
        <v>12</v>
      </c>
      <c r="Q41" s="5">
        <v>1</v>
      </c>
    </row>
    <row r="42" spans="1:17" x14ac:dyDescent="0.35">
      <c r="A42" s="1">
        <v>41883</v>
      </c>
      <c r="B42" t="s">
        <v>15</v>
      </c>
      <c r="C42" t="s">
        <v>17</v>
      </c>
      <c r="D42" s="7" t="str">
        <f t="shared" si="3"/>
        <v>triangular(indirect</v>
      </c>
      <c r="E42" t="s">
        <v>14</v>
      </c>
      <c r="F42">
        <v>2591.7894999999999</v>
      </c>
      <c r="G42">
        <v>880645.39500000002</v>
      </c>
      <c r="H42" s="3">
        <f t="shared" si="2"/>
        <v>339.78276206458901</v>
      </c>
      <c r="I42" s="3">
        <v>355.23609293076265</v>
      </c>
      <c r="J42" s="3">
        <v>21.458266785257493</v>
      </c>
      <c r="K42" s="8">
        <v>333.77782614550517</v>
      </c>
      <c r="L42" s="8">
        <v>0</v>
      </c>
      <c r="M42" s="8">
        <v>0</v>
      </c>
      <c r="N42" s="8">
        <v>0</v>
      </c>
      <c r="O42" t="s">
        <v>5</v>
      </c>
      <c r="Q42" s="5">
        <v>1</v>
      </c>
    </row>
    <row r="43" spans="1:17" x14ac:dyDescent="0.35">
      <c r="A43" s="1">
        <v>41883</v>
      </c>
      <c r="B43" t="s">
        <v>15</v>
      </c>
      <c r="C43" t="s">
        <v>17</v>
      </c>
      <c r="D43" s="7" t="str">
        <f t="shared" si="3"/>
        <v>triangular(indirect</v>
      </c>
      <c r="E43" t="s">
        <v>14</v>
      </c>
      <c r="F43">
        <v>2875</v>
      </c>
      <c r="G43">
        <v>976875</v>
      </c>
      <c r="H43" s="3">
        <f t="shared" si="2"/>
        <v>339.78260869565219</v>
      </c>
      <c r="I43" s="3">
        <v>355.23609293076265</v>
      </c>
      <c r="J43" s="3">
        <v>21.458266785257493</v>
      </c>
      <c r="K43" s="8">
        <v>333.77782614550517</v>
      </c>
      <c r="L43" s="8">
        <v>0</v>
      </c>
      <c r="M43" s="8">
        <v>0</v>
      </c>
      <c r="N43" s="8">
        <v>0</v>
      </c>
      <c r="O43" t="s">
        <v>5</v>
      </c>
      <c r="Q43" s="5">
        <v>1</v>
      </c>
    </row>
    <row r="44" spans="1:17" x14ac:dyDescent="0.35">
      <c r="A44" s="1">
        <v>41883</v>
      </c>
      <c r="B44" t="s">
        <v>15</v>
      </c>
      <c r="C44" t="s">
        <v>17</v>
      </c>
      <c r="D44" s="7" t="str">
        <f t="shared" si="3"/>
        <v>triangular(indirect</v>
      </c>
      <c r="E44" t="s">
        <v>14</v>
      </c>
      <c r="F44">
        <v>3047.5</v>
      </c>
      <c r="G44">
        <v>1035487.5</v>
      </c>
      <c r="H44" s="3">
        <f t="shared" si="2"/>
        <v>339.78260869565219</v>
      </c>
      <c r="I44" s="3">
        <v>355.23609293076265</v>
      </c>
      <c r="J44" s="3">
        <v>21.458266785257493</v>
      </c>
      <c r="K44" s="8">
        <v>333.77782614550517</v>
      </c>
      <c r="L44" s="8">
        <v>0</v>
      </c>
      <c r="M44" s="8">
        <v>0</v>
      </c>
      <c r="N44" s="8">
        <v>0</v>
      </c>
      <c r="O44" t="s">
        <v>5</v>
      </c>
      <c r="Q44" s="5">
        <v>1</v>
      </c>
    </row>
    <row r="45" spans="1:17" x14ac:dyDescent="0.35">
      <c r="A45" s="1">
        <v>41883</v>
      </c>
      <c r="B45" t="s">
        <v>19</v>
      </c>
      <c r="C45" t="s">
        <v>3</v>
      </c>
      <c r="D45" s="7" t="str">
        <f t="shared" ref="D45:D76" si="4">IF(B45=C45,"direct","triangular(indirect")</f>
        <v>triangular(indirect</v>
      </c>
      <c r="E45" t="s">
        <v>20</v>
      </c>
      <c r="F45">
        <v>2300</v>
      </c>
      <c r="G45">
        <v>781845</v>
      </c>
      <c r="H45" s="3">
        <f t="shared" si="2"/>
        <v>339.93260869565216</v>
      </c>
      <c r="I45" s="3">
        <v>355.23609293076265</v>
      </c>
      <c r="J45" s="3">
        <v>21.458266785257493</v>
      </c>
      <c r="K45" s="8">
        <v>333.77782614550517</v>
      </c>
      <c r="L45" s="8">
        <v>0</v>
      </c>
      <c r="M45" s="8">
        <v>0</v>
      </c>
      <c r="N45" s="8">
        <v>0</v>
      </c>
      <c r="O45" t="s">
        <v>21</v>
      </c>
      <c r="Q45" s="5">
        <v>1</v>
      </c>
    </row>
    <row r="46" spans="1:17" x14ac:dyDescent="0.35">
      <c r="A46" s="1">
        <v>41883</v>
      </c>
      <c r="B46" t="s">
        <v>23</v>
      </c>
      <c r="C46" t="s">
        <v>3</v>
      </c>
      <c r="D46" s="7" t="str">
        <f t="shared" si="4"/>
        <v>triangular(indirect</v>
      </c>
      <c r="E46" t="s">
        <v>24</v>
      </c>
      <c r="F46">
        <v>846.81399999999996</v>
      </c>
      <c r="G46">
        <v>289387.51500000001</v>
      </c>
      <c r="H46" s="3">
        <f t="shared" si="2"/>
        <v>341.73680997243792</v>
      </c>
      <c r="I46" s="3">
        <v>355.23609293076265</v>
      </c>
      <c r="J46" s="3">
        <v>21.458266785257493</v>
      </c>
      <c r="K46" s="8">
        <v>333.77782614550517</v>
      </c>
      <c r="L46" s="8">
        <v>0</v>
      </c>
      <c r="M46" s="8">
        <v>0</v>
      </c>
      <c r="N46" s="8">
        <v>0</v>
      </c>
      <c r="O46" t="s">
        <v>5</v>
      </c>
      <c r="Q46" s="5">
        <v>1</v>
      </c>
    </row>
    <row r="47" spans="1:17" x14ac:dyDescent="0.35">
      <c r="A47" s="1">
        <v>41883</v>
      </c>
      <c r="B47" t="s">
        <v>23</v>
      </c>
      <c r="C47" t="s">
        <v>3</v>
      </c>
      <c r="D47" s="7" t="str">
        <f t="shared" si="4"/>
        <v>triangular(indirect</v>
      </c>
      <c r="E47" t="s">
        <v>24</v>
      </c>
      <c r="F47">
        <v>226.23949999999999</v>
      </c>
      <c r="G47">
        <v>77313.712499999994</v>
      </c>
      <c r="H47" s="3">
        <f t="shared" si="2"/>
        <v>341.73392577335079</v>
      </c>
      <c r="I47" s="3">
        <v>355.23609293076265</v>
      </c>
      <c r="J47" s="3">
        <v>21.458266785257493</v>
      </c>
      <c r="K47" s="8">
        <v>333.77782614550517</v>
      </c>
      <c r="L47" s="8">
        <v>0</v>
      </c>
      <c r="M47" s="8">
        <v>0</v>
      </c>
      <c r="N47" s="8">
        <v>0</v>
      </c>
      <c r="O47" t="s">
        <v>5</v>
      </c>
      <c r="Q47" s="5">
        <v>1</v>
      </c>
    </row>
    <row r="48" spans="1:17" x14ac:dyDescent="0.35">
      <c r="A48" s="1">
        <v>41883</v>
      </c>
      <c r="B48" t="s">
        <v>23</v>
      </c>
      <c r="C48" t="s">
        <v>3</v>
      </c>
      <c r="D48" s="7" t="str">
        <f t="shared" si="4"/>
        <v>triangular(indirect</v>
      </c>
      <c r="E48" t="s">
        <v>24</v>
      </c>
      <c r="F48">
        <v>134.458</v>
      </c>
      <c r="G48">
        <v>45950.737500000003</v>
      </c>
      <c r="H48" s="3">
        <f t="shared" si="2"/>
        <v>341.74788781626978</v>
      </c>
      <c r="I48" s="3">
        <v>355.23609293076265</v>
      </c>
      <c r="J48" s="3">
        <v>21.458266785257493</v>
      </c>
      <c r="K48" s="8">
        <v>333.77782614550517</v>
      </c>
      <c r="L48" s="8">
        <v>0</v>
      </c>
      <c r="M48" s="8">
        <v>0</v>
      </c>
      <c r="N48" s="8">
        <v>0</v>
      </c>
      <c r="O48" t="s">
        <v>5</v>
      </c>
      <c r="Q48" s="5">
        <v>1</v>
      </c>
    </row>
    <row r="49" spans="1:17" x14ac:dyDescent="0.35">
      <c r="A49" s="1">
        <v>41883</v>
      </c>
      <c r="B49" t="s">
        <v>23</v>
      </c>
      <c r="C49" t="s">
        <v>3</v>
      </c>
      <c r="D49" s="7" t="str">
        <f t="shared" si="4"/>
        <v>triangular(indirect</v>
      </c>
      <c r="E49" t="s">
        <v>24</v>
      </c>
      <c r="F49">
        <v>394.65699999999998</v>
      </c>
      <c r="G49">
        <v>134867.77499999999</v>
      </c>
      <c r="H49" s="3">
        <f t="shared" si="2"/>
        <v>341.73415142769545</v>
      </c>
      <c r="I49" s="3">
        <v>355.23609293076265</v>
      </c>
      <c r="J49" s="3">
        <v>21.458266785257493</v>
      </c>
      <c r="K49" s="8">
        <v>333.77782614550517</v>
      </c>
      <c r="L49" s="8">
        <v>0</v>
      </c>
      <c r="M49" s="8">
        <v>0</v>
      </c>
      <c r="N49" s="8">
        <v>0</v>
      </c>
      <c r="O49" t="s">
        <v>5</v>
      </c>
      <c r="Q49" s="5">
        <v>1</v>
      </c>
    </row>
    <row r="50" spans="1:17" x14ac:dyDescent="0.35">
      <c r="A50" s="1">
        <v>41883</v>
      </c>
      <c r="B50" t="s">
        <v>23</v>
      </c>
      <c r="C50" t="s">
        <v>3</v>
      </c>
      <c r="D50" s="7" t="str">
        <f t="shared" si="4"/>
        <v>triangular(indirect</v>
      </c>
      <c r="E50" t="s">
        <v>24</v>
      </c>
      <c r="F50">
        <v>394.65699999999998</v>
      </c>
      <c r="G50">
        <v>134867.77499999999</v>
      </c>
      <c r="H50" s="3">
        <f t="shared" si="2"/>
        <v>341.73415142769545</v>
      </c>
      <c r="I50" s="3">
        <v>355.23609293076265</v>
      </c>
      <c r="J50" s="3">
        <v>21.458266785257493</v>
      </c>
      <c r="K50" s="8">
        <v>333.77782614550517</v>
      </c>
      <c r="L50" s="8">
        <v>0</v>
      </c>
      <c r="M50" s="8">
        <v>0</v>
      </c>
      <c r="N50" s="8">
        <v>0</v>
      </c>
      <c r="O50" t="s">
        <v>5</v>
      </c>
      <c r="Q50" s="5">
        <v>1</v>
      </c>
    </row>
    <row r="51" spans="1:17" x14ac:dyDescent="0.35">
      <c r="A51" s="1">
        <v>41883</v>
      </c>
      <c r="B51" t="s">
        <v>19</v>
      </c>
      <c r="C51" t="s">
        <v>3</v>
      </c>
      <c r="D51" s="7" t="str">
        <f t="shared" si="4"/>
        <v>triangular(indirect</v>
      </c>
      <c r="E51" t="s">
        <v>25</v>
      </c>
      <c r="F51">
        <v>253</v>
      </c>
      <c r="G51">
        <v>86578.8</v>
      </c>
      <c r="H51" s="3">
        <f t="shared" si="2"/>
        <v>342.2086956521739</v>
      </c>
      <c r="I51" s="3">
        <v>355.23609293076265</v>
      </c>
      <c r="J51" s="3">
        <v>21.458266785257493</v>
      </c>
      <c r="K51" s="8">
        <v>333.77782614550517</v>
      </c>
      <c r="L51" s="8">
        <v>0</v>
      </c>
      <c r="M51" s="8">
        <v>0</v>
      </c>
      <c r="N51" s="8">
        <v>0</v>
      </c>
      <c r="O51" t="s">
        <v>21</v>
      </c>
      <c r="Q51" s="5">
        <v>1</v>
      </c>
    </row>
    <row r="52" spans="1:17" x14ac:dyDescent="0.35">
      <c r="A52" s="1">
        <v>41883</v>
      </c>
      <c r="B52" t="s">
        <v>19</v>
      </c>
      <c r="C52" t="s">
        <v>3</v>
      </c>
      <c r="D52" s="7" t="str">
        <f t="shared" si="4"/>
        <v>triangular(indirect</v>
      </c>
      <c r="E52" t="s">
        <v>25</v>
      </c>
      <c r="F52">
        <v>2047</v>
      </c>
      <c r="G52">
        <v>700501.2</v>
      </c>
      <c r="H52" s="3">
        <f t="shared" si="2"/>
        <v>342.2086956521739</v>
      </c>
      <c r="I52" s="3">
        <v>355.23609293076265</v>
      </c>
      <c r="J52" s="3">
        <v>21.458266785257493</v>
      </c>
      <c r="K52" s="8">
        <v>333.77782614550517</v>
      </c>
      <c r="L52" s="8">
        <v>0</v>
      </c>
      <c r="M52" s="8">
        <v>0</v>
      </c>
      <c r="N52" s="8">
        <v>0</v>
      </c>
      <c r="O52" t="s">
        <v>21</v>
      </c>
      <c r="Q52" s="5">
        <v>1</v>
      </c>
    </row>
    <row r="53" spans="1:17" x14ac:dyDescent="0.35">
      <c r="A53" s="1">
        <v>41883</v>
      </c>
      <c r="B53" t="s">
        <v>19</v>
      </c>
      <c r="C53" t="s">
        <v>3</v>
      </c>
      <c r="D53" s="7" t="str">
        <f t="shared" si="4"/>
        <v>triangular(indirect</v>
      </c>
      <c r="E53" t="s">
        <v>20</v>
      </c>
      <c r="F53">
        <v>2300</v>
      </c>
      <c r="G53">
        <v>800040</v>
      </c>
      <c r="H53" s="3">
        <f t="shared" si="2"/>
        <v>347.84347826086957</v>
      </c>
      <c r="I53" s="3">
        <v>355.23609293076265</v>
      </c>
      <c r="J53" s="3">
        <v>21.458266785257493</v>
      </c>
      <c r="K53" s="8">
        <v>333.77782614550517</v>
      </c>
      <c r="L53" s="8">
        <v>0</v>
      </c>
      <c r="M53" s="8">
        <v>0</v>
      </c>
      <c r="N53" s="8">
        <v>0</v>
      </c>
      <c r="O53" t="s">
        <v>21</v>
      </c>
      <c r="Q53" s="5">
        <v>1</v>
      </c>
    </row>
    <row r="54" spans="1:17" x14ac:dyDescent="0.35">
      <c r="A54" s="1">
        <v>41883</v>
      </c>
      <c r="B54" t="s">
        <v>8</v>
      </c>
      <c r="C54" t="s">
        <v>6</v>
      </c>
      <c r="D54" s="7" t="str">
        <f t="shared" si="4"/>
        <v>triangular(indirect</v>
      </c>
      <c r="E54" t="s">
        <v>26</v>
      </c>
      <c r="F54">
        <v>18687.5</v>
      </c>
      <c r="G54">
        <v>6544687.5</v>
      </c>
      <c r="H54" s="3">
        <f t="shared" si="2"/>
        <v>350.21739130434781</v>
      </c>
      <c r="I54" s="3">
        <v>355.23609293076265</v>
      </c>
      <c r="J54" s="3">
        <v>21.458266785257493</v>
      </c>
      <c r="K54" s="8">
        <v>333.77782614550517</v>
      </c>
      <c r="L54" s="8">
        <v>0</v>
      </c>
      <c r="M54" s="8">
        <v>0</v>
      </c>
      <c r="N54" s="8">
        <v>0</v>
      </c>
      <c r="O54" t="s">
        <v>5</v>
      </c>
      <c r="Q54" s="5">
        <v>1</v>
      </c>
    </row>
    <row r="55" spans="1:17" x14ac:dyDescent="0.35">
      <c r="A55" s="1">
        <v>41883</v>
      </c>
      <c r="B55" t="s">
        <v>27</v>
      </c>
      <c r="C55" t="s">
        <v>6</v>
      </c>
      <c r="D55" s="7" t="str">
        <f t="shared" si="4"/>
        <v>triangular(indirect</v>
      </c>
      <c r="E55" t="s">
        <v>28</v>
      </c>
      <c r="F55">
        <v>35151.451999999997</v>
      </c>
      <c r="G55">
        <v>12500926.16</v>
      </c>
      <c r="H55" s="3">
        <f t="shared" si="2"/>
        <v>355.63043483950537</v>
      </c>
      <c r="I55" s="3">
        <v>355.23609293076265</v>
      </c>
      <c r="J55" s="3">
        <v>21.458266785257493</v>
      </c>
      <c r="K55" s="8">
        <v>333.77782614550517</v>
      </c>
      <c r="L55" s="8">
        <v>0</v>
      </c>
      <c r="M55" s="8">
        <v>0</v>
      </c>
      <c r="N55" s="8">
        <v>0</v>
      </c>
      <c r="O55" t="s">
        <v>12</v>
      </c>
      <c r="Q55" s="5">
        <v>1</v>
      </c>
    </row>
    <row r="56" spans="1:17" x14ac:dyDescent="0.35">
      <c r="A56" s="1">
        <v>41883</v>
      </c>
      <c r="B56" t="s">
        <v>27</v>
      </c>
      <c r="C56" t="s">
        <v>6</v>
      </c>
      <c r="D56" s="7" t="str">
        <f t="shared" si="4"/>
        <v>triangular(indirect</v>
      </c>
      <c r="E56" t="s">
        <v>29</v>
      </c>
      <c r="F56">
        <v>4255</v>
      </c>
      <c r="G56">
        <v>1513207.5</v>
      </c>
      <c r="H56" s="3">
        <f t="shared" si="2"/>
        <v>355.63043478260869</v>
      </c>
      <c r="I56" s="3">
        <v>355.23609293076265</v>
      </c>
      <c r="J56" s="3">
        <v>21.458266785257493</v>
      </c>
      <c r="K56" s="8">
        <v>333.77782614550517</v>
      </c>
      <c r="L56" s="8">
        <v>0</v>
      </c>
      <c r="M56" s="8">
        <v>0</v>
      </c>
      <c r="N56" s="8">
        <v>0</v>
      </c>
      <c r="O56" t="s">
        <v>12</v>
      </c>
      <c r="Q56" s="5">
        <v>1</v>
      </c>
    </row>
    <row r="57" spans="1:17" x14ac:dyDescent="0.35">
      <c r="A57" s="1">
        <v>41883</v>
      </c>
      <c r="B57" t="s">
        <v>27</v>
      </c>
      <c r="C57" t="s">
        <v>6</v>
      </c>
      <c r="D57" s="7" t="str">
        <f t="shared" si="4"/>
        <v>triangular(indirect</v>
      </c>
      <c r="E57" t="s">
        <v>29</v>
      </c>
      <c r="F57">
        <v>3185.5</v>
      </c>
      <c r="G57">
        <v>1132860.75</v>
      </c>
      <c r="H57" s="3">
        <f t="shared" si="2"/>
        <v>355.63043478260869</v>
      </c>
      <c r="I57" s="3">
        <v>355.23609293076265</v>
      </c>
      <c r="J57" s="3">
        <v>21.458266785257493</v>
      </c>
      <c r="K57" s="8">
        <v>333.77782614550517</v>
      </c>
      <c r="L57" s="8">
        <v>0</v>
      </c>
      <c r="M57" s="8">
        <v>0</v>
      </c>
      <c r="N57" s="8">
        <v>0</v>
      </c>
      <c r="O57" t="s">
        <v>12</v>
      </c>
      <c r="Q57" s="5">
        <v>1</v>
      </c>
    </row>
    <row r="58" spans="1:17" x14ac:dyDescent="0.35">
      <c r="A58" s="1">
        <v>41883</v>
      </c>
      <c r="B58" t="s">
        <v>19</v>
      </c>
      <c r="C58" t="s">
        <v>3</v>
      </c>
      <c r="D58" s="7" t="str">
        <f t="shared" si="4"/>
        <v>triangular(indirect</v>
      </c>
      <c r="E58" t="s">
        <v>20</v>
      </c>
      <c r="F58">
        <v>2354.6824999999999</v>
      </c>
      <c r="G58">
        <v>841633.95750000002</v>
      </c>
      <c r="H58" s="3">
        <f t="shared" si="2"/>
        <v>357.42991146364744</v>
      </c>
      <c r="I58" s="3">
        <v>355.23609293076265</v>
      </c>
      <c r="J58" s="3">
        <v>21.458266785257493</v>
      </c>
      <c r="K58" s="8">
        <v>333.77782614550517</v>
      </c>
      <c r="L58" s="8">
        <v>0</v>
      </c>
      <c r="M58" s="8">
        <v>0</v>
      </c>
      <c r="N58" s="8">
        <v>0</v>
      </c>
      <c r="O58" t="s">
        <v>21</v>
      </c>
      <c r="Q58" s="5">
        <v>1</v>
      </c>
    </row>
    <row r="59" spans="1:17" x14ac:dyDescent="0.35">
      <c r="A59" s="1">
        <v>41883</v>
      </c>
      <c r="B59" t="s">
        <v>27</v>
      </c>
      <c r="C59" t="s">
        <v>6</v>
      </c>
      <c r="D59" s="7" t="str">
        <f t="shared" si="4"/>
        <v>triangular(indirect</v>
      </c>
      <c r="E59" t="s">
        <v>28</v>
      </c>
      <c r="F59">
        <v>30772.643</v>
      </c>
      <c r="G59">
        <v>11013729.619999999</v>
      </c>
      <c r="H59" s="3">
        <f t="shared" si="2"/>
        <v>357.90652171150845</v>
      </c>
      <c r="I59" s="3">
        <v>355.23609293076265</v>
      </c>
      <c r="J59" s="3">
        <v>21.458266785257493</v>
      </c>
      <c r="K59" s="8">
        <v>333.77782614550517</v>
      </c>
      <c r="L59" s="8">
        <v>0</v>
      </c>
      <c r="M59" s="8">
        <v>0</v>
      </c>
      <c r="N59" s="8">
        <v>0</v>
      </c>
      <c r="O59" t="s">
        <v>12</v>
      </c>
      <c r="Q59" s="5">
        <v>1</v>
      </c>
    </row>
    <row r="60" spans="1:17" x14ac:dyDescent="0.35">
      <c r="A60" s="1">
        <v>41883</v>
      </c>
      <c r="B60" t="s">
        <v>19</v>
      </c>
      <c r="C60" t="s">
        <v>3</v>
      </c>
      <c r="D60" s="7" t="str">
        <f t="shared" si="4"/>
        <v>triangular(indirect</v>
      </c>
      <c r="E60" t="s">
        <v>20</v>
      </c>
      <c r="F60">
        <v>1160.9365</v>
      </c>
      <c r="G60">
        <v>418011.19500000001</v>
      </c>
      <c r="H60" s="3">
        <f t="shared" si="2"/>
        <v>360.06378901860694</v>
      </c>
      <c r="I60" s="3">
        <v>355.23609293076265</v>
      </c>
      <c r="J60" s="3">
        <v>21.458266785257493</v>
      </c>
      <c r="K60" s="8">
        <v>333.77782614550517</v>
      </c>
      <c r="L60" s="8">
        <v>0</v>
      </c>
      <c r="M60" s="8">
        <v>0</v>
      </c>
      <c r="N60" s="8">
        <v>0</v>
      </c>
      <c r="O60" t="s">
        <v>21</v>
      </c>
      <c r="Q60" s="5">
        <v>1</v>
      </c>
    </row>
    <row r="61" spans="1:17" x14ac:dyDescent="0.35">
      <c r="A61" s="1">
        <v>41883</v>
      </c>
      <c r="B61" t="s">
        <v>19</v>
      </c>
      <c r="C61" t="s">
        <v>19</v>
      </c>
      <c r="D61" s="7" t="str">
        <f t="shared" si="4"/>
        <v>direct</v>
      </c>
      <c r="E61" t="s">
        <v>20</v>
      </c>
      <c r="F61">
        <v>348.39249999999998</v>
      </c>
      <c r="G61">
        <v>125442.78</v>
      </c>
      <c r="H61" s="3">
        <f t="shared" si="2"/>
        <v>360.0616545993384</v>
      </c>
      <c r="I61" s="3">
        <v>355.23609293076265</v>
      </c>
      <c r="J61" s="3">
        <v>21.458266785257493</v>
      </c>
      <c r="K61" s="8">
        <v>333.77782614550517</v>
      </c>
      <c r="L61" s="8">
        <v>0</v>
      </c>
      <c r="M61" s="8">
        <v>0</v>
      </c>
      <c r="N61" s="8">
        <v>0</v>
      </c>
      <c r="O61" t="s">
        <v>21</v>
      </c>
      <c r="Q61" s="5">
        <v>1</v>
      </c>
    </row>
    <row r="62" spans="1:17" x14ac:dyDescent="0.35">
      <c r="A62" s="1">
        <v>41883</v>
      </c>
      <c r="B62" t="s">
        <v>19</v>
      </c>
      <c r="C62" t="s">
        <v>19</v>
      </c>
      <c r="D62" s="7" t="str">
        <f t="shared" si="4"/>
        <v>direct</v>
      </c>
      <c r="E62" t="s">
        <v>20</v>
      </c>
      <c r="F62">
        <v>575</v>
      </c>
      <c r="G62">
        <v>207862.5</v>
      </c>
      <c r="H62" s="3">
        <f t="shared" si="2"/>
        <v>361.5</v>
      </c>
      <c r="I62" s="3">
        <v>355.23609293076265</v>
      </c>
      <c r="J62" s="3">
        <v>21.458266785257493</v>
      </c>
      <c r="K62" s="8">
        <v>333.77782614550517</v>
      </c>
      <c r="L62" s="8">
        <v>0</v>
      </c>
      <c r="M62" s="8">
        <v>0</v>
      </c>
      <c r="N62" s="8">
        <v>0</v>
      </c>
      <c r="O62" t="s">
        <v>21</v>
      </c>
      <c r="Q62" s="5">
        <v>1</v>
      </c>
    </row>
    <row r="63" spans="1:17" x14ac:dyDescent="0.35">
      <c r="A63" s="1">
        <v>41883</v>
      </c>
      <c r="B63" t="s">
        <v>19</v>
      </c>
      <c r="C63" t="s">
        <v>19</v>
      </c>
      <c r="D63" s="7" t="str">
        <f t="shared" si="4"/>
        <v>direct</v>
      </c>
      <c r="E63" t="s">
        <v>20</v>
      </c>
      <c r="F63">
        <v>1150</v>
      </c>
      <c r="G63">
        <v>417315</v>
      </c>
      <c r="H63" s="3">
        <f t="shared" si="2"/>
        <v>362.88260869565215</v>
      </c>
      <c r="I63" s="3">
        <v>355.23609293076265</v>
      </c>
      <c r="J63" s="3">
        <v>21.458266785257493</v>
      </c>
      <c r="K63" s="8">
        <v>333.77782614550517</v>
      </c>
      <c r="L63" s="8">
        <v>0</v>
      </c>
      <c r="M63" s="8">
        <v>0</v>
      </c>
      <c r="N63" s="8">
        <v>0</v>
      </c>
      <c r="O63" t="s">
        <v>21</v>
      </c>
      <c r="Q63" s="5">
        <v>1</v>
      </c>
    </row>
    <row r="64" spans="1:17" x14ac:dyDescent="0.35">
      <c r="A64" s="1">
        <v>41883</v>
      </c>
      <c r="B64" t="s">
        <v>19</v>
      </c>
      <c r="C64" t="s">
        <v>19</v>
      </c>
      <c r="D64" s="7" t="str">
        <f t="shared" si="4"/>
        <v>direct</v>
      </c>
      <c r="E64" t="s">
        <v>20</v>
      </c>
      <c r="F64">
        <v>1193.953</v>
      </c>
      <c r="G64">
        <v>433262.6925</v>
      </c>
      <c r="H64" s="3">
        <f t="shared" si="2"/>
        <v>362.88086088815891</v>
      </c>
      <c r="I64" s="3">
        <v>355.23609293076265</v>
      </c>
      <c r="J64" s="3">
        <v>21.458266785257493</v>
      </c>
      <c r="K64" s="8">
        <v>333.77782614550517</v>
      </c>
      <c r="L64" s="8">
        <v>0</v>
      </c>
      <c r="M64" s="8">
        <v>0</v>
      </c>
      <c r="N64" s="8">
        <v>0</v>
      </c>
      <c r="O64" t="s">
        <v>21</v>
      </c>
      <c r="Q64" s="5">
        <v>1</v>
      </c>
    </row>
    <row r="65" spans="1:17" x14ac:dyDescent="0.35">
      <c r="A65" s="1">
        <v>41883</v>
      </c>
      <c r="B65" t="s">
        <v>19</v>
      </c>
      <c r="C65" t="s">
        <v>19</v>
      </c>
      <c r="D65" s="7" t="str">
        <f t="shared" si="4"/>
        <v>direct</v>
      </c>
      <c r="E65" t="s">
        <v>20</v>
      </c>
      <c r="F65">
        <v>1106.0585000000001</v>
      </c>
      <c r="G65">
        <v>401367.3075</v>
      </c>
      <c r="H65" s="3">
        <f t="shared" si="2"/>
        <v>362.88072240301932</v>
      </c>
      <c r="I65" s="3">
        <v>355.23609293076265</v>
      </c>
      <c r="J65" s="3">
        <v>21.458266785257493</v>
      </c>
      <c r="K65" s="8">
        <v>333.77782614550517</v>
      </c>
      <c r="L65" s="8">
        <v>0</v>
      </c>
      <c r="M65" s="8">
        <v>0</v>
      </c>
      <c r="N65" s="8">
        <v>0</v>
      </c>
      <c r="O65" t="s">
        <v>21</v>
      </c>
      <c r="Q65" s="5">
        <v>1</v>
      </c>
    </row>
    <row r="66" spans="1:17" x14ac:dyDescent="0.35">
      <c r="A66" s="1">
        <v>41883</v>
      </c>
      <c r="B66" t="s">
        <v>19</v>
      </c>
      <c r="C66" t="s">
        <v>19</v>
      </c>
      <c r="D66" s="7" t="str">
        <f t="shared" si="4"/>
        <v>direct</v>
      </c>
      <c r="E66" t="s">
        <v>20</v>
      </c>
      <c r="F66">
        <v>1150</v>
      </c>
      <c r="G66">
        <v>417315</v>
      </c>
      <c r="H66" s="3">
        <f t="shared" ref="H66:H97" si="5">G66/F66</f>
        <v>362.88260869565215</v>
      </c>
      <c r="I66" s="3">
        <v>355.23609293076265</v>
      </c>
      <c r="J66" s="3">
        <v>21.458266785257493</v>
      </c>
      <c r="K66" s="8">
        <v>333.77782614550517</v>
      </c>
      <c r="L66" s="8">
        <v>0</v>
      </c>
      <c r="M66" s="8">
        <v>0</v>
      </c>
      <c r="N66" s="8">
        <v>0</v>
      </c>
      <c r="O66" t="s">
        <v>21</v>
      </c>
      <c r="Q66" s="5">
        <v>1</v>
      </c>
    </row>
    <row r="67" spans="1:17" x14ac:dyDescent="0.35">
      <c r="A67" s="1">
        <v>41883</v>
      </c>
      <c r="B67" t="s">
        <v>19</v>
      </c>
      <c r="C67" t="s">
        <v>19</v>
      </c>
      <c r="D67" s="7" t="str">
        <f t="shared" si="4"/>
        <v>direct</v>
      </c>
      <c r="E67" t="s">
        <v>20</v>
      </c>
      <c r="F67">
        <v>2300</v>
      </c>
      <c r="G67">
        <v>834900</v>
      </c>
      <c r="H67" s="3">
        <f t="shared" si="5"/>
        <v>363</v>
      </c>
      <c r="I67" s="3">
        <v>355.23609293076265</v>
      </c>
      <c r="J67" s="3">
        <v>21.458266785257493</v>
      </c>
      <c r="K67" s="8">
        <v>333.77782614550517</v>
      </c>
      <c r="L67" s="8">
        <v>0</v>
      </c>
      <c r="M67" s="8">
        <v>0</v>
      </c>
      <c r="N67" s="8">
        <v>0</v>
      </c>
      <c r="O67" t="s">
        <v>21</v>
      </c>
      <c r="Q67" s="5">
        <v>1</v>
      </c>
    </row>
    <row r="68" spans="1:17" x14ac:dyDescent="0.35">
      <c r="A68" s="1">
        <v>41883</v>
      </c>
      <c r="B68" t="s">
        <v>19</v>
      </c>
      <c r="C68" t="s">
        <v>3</v>
      </c>
      <c r="D68" s="7" t="str">
        <f t="shared" si="4"/>
        <v>triangular(indirect</v>
      </c>
      <c r="E68" t="s">
        <v>20</v>
      </c>
      <c r="F68">
        <v>966</v>
      </c>
      <c r="G68">
        <v>350714.7</v>
      </c>
      <c r="H68" s="3">
        <f t="shared" si="5"/>
        <v>363.05869565217392</v>
      </c>
      <c r="I68" s="3">
        <v>355.23609293076265</v>
      </c>
      <c r="J68" s="3">
        <v>21.458266785257493</v>
      </c>
      <c r="K68" s="8">
        <v>333.77782614550517</v>
      </c>
      <c r="L68" s="8">
        <v>0</v>
      </c>
      <c r="M68" s="8">
        <v>0</v>
      </c>
      <c r="N68" s="8">
        <v>0</v>
      </c>
      <c r="O68" t="s">
        <v>21</v>
      </c>
      <c r="Q68" s="5">
        <v>1</v>
      </c>
    </row>
    <row r="69" spans="1:17" x14ac:dyDescent="0.35">
      <c r="A69" s="1">
        <v>41883</v>
      </c>
      <c r="B69" t="s">
        <v>8</v>
      </c>
      <c r="C69" t="s">
        <v>6</v>
      </c>
      <c r="D69" s="7" t="str">
        <f t="shared" si="4"/>
        <v>triangular(indirect</v>
      </c>
      <c r="E69" t="s">
        <v>13</v>
      </c>
      <c r="F69">
        <v>54.372</v>
      </c>
      <c r="G69">
        <v>19805.895</v>
      </c>
      <c r="H69" s="3">
        <f t="shared" si="5"/>
        <v>364.26644228647098</v>
      </c>
      <c r="I69" s="3">
        <v>355.23609293076265</v>
      </c>
      <c r="J69" s="3">
        <v>21.458266785257493</v>
      </c>
      <c r="K69" s="8">
        <v>333.77782614550517</v>
      </c>
      <c r="L69" s="8">
        <v>0</v>
      </c>
      <c r="M69" s="8">
        <v>0</v>
      </c>
      <c r="N69" s="8">
        <v>0</v>
      </c>
      <c r="O69" t="s">
        <v>5</v>
      </c>
      <c r="Q69" s="5">
        <v>1</v>
      </c>
    </row>
    <row r="70" spans="1:17" x14ac:dyDescent="0.35">
      <c r="A70" s="1">
        <v>41883</v>
      </c>
      <c r="B70" t="s">
        <v>8</v>
      </c>
      <c r="C70" t="s">
        <v>6</v>
      </c>
      <c r="D70" s="7" t="str">
        <f t="shared" si="4"/>
        <v>triangular(indirect</v>
      </c>
      <c r="E70" t="s">
        <v>13</v>
      </c>
      <c r="F70">
        <v>2825.0210000000002</v>
      </c>
      <c r="G70">
        <v>1029040.148</v>
      </c>
      <c r="H70" s="3">
        <f t="shared" si="5"/>
        <v>364.25929152385061</v>
      </c>
      <c r="I70" s="3">
        <v>355.23609293076265</v>
      </c>
      <c r="J70" s="3">
        <v>21.458266785257493</v>
      </c>
      <c r="K70" s="8">
        <v>333.77782614550517</v>
      </c>
      <c r="L70" s="8">
        <v>0</v>
      </c>
      <c r="M70" s="8">
        <v>0</v>
      </c>
      <c r="N70" s="8">
        <v>0</v>
      </c>
      <c r="O70" t="s">
        <v>5</v>
      </c>
      <c r="Q70" s="5">
        <v>1</v>
      </c>
    </row>
    <row r="71" spans="1:17" x14ac:dyDescent="0.35">
      <c r="A71" s="1">
        <v>41883</v>
      </c>
      <c r="B71" t="s">
        <v>8</v>
      </c>
      <c r="C71" t="s">
        <v>6</v>
      </c>
      <c r="D71" s="7" t="str">
        <f t="shared" si="4"/>
        <v>triangular(indirect</v>
      </c>
      <c r="E71" t="s">
        <v>13</v>
      </c>
      <c r="F71">
        <v>154.583</v>
      </c>
      <c r="G71">
        <v>56309.46</v>
      </c>
      <c r="H71" s="3">
        <f t="shared" si="5"/>
        <v>364.26683399856387</v>
      </c>
      <c r="I71" s="3">
        <v>355.23609293076265</v>
      </c>
      <c r="J71" s="3">
        <v>21.458266785257493</v>
      </c>
      <c r="K71" s="8">
        <v>333.77782614550517</v>
      </c>
      <c r="L71" s="8">
        <v>0</v>
      </c>
      <c r="M71" s="8">
        <v>0</v>
      </c>
      <c r="N71" s="8">
        <v>0</v>
      </c>
      <c r="O71" t="s">
        <v>5</v>
      </c>
      <c r="Q71" s="5">
        <v>1</v>
      </c>
    </row>
    <row r="72" spans="1:17" x14ac:dyDescent="0.35">
      <c r="A72" s="1">
        <v>41883</v>
      </c>
      <c r="B72" t="s">
        <v>8</v>
      </c>
      <c r="C72" t="s">
        <v>6</v>
      </c>
      <c r="D72" s="7" t="str">
        <f t="shared" si="4"/>
        <v>triangular(indirect</v>
      </c>
      <c r="E72" t="s">
        <v>13</v>
      </c>
      <c r="F72">
        <v>2486.0124999999998</v>
      </c>
      <c r="G72">
        <v>905552.51249999995</v>
      </c>
      <c r="H72" s="3">
        <f t="shared" si="5"/>
        <v>364.25903429689112</v>
      </c>
      <c r="I72" s="3">
        <v>355.23609293076265</v>
      </c>
      <c r="J72" s="3">
        <v>21.458266785257493</v>
      </c>
      <c r="K72" s="8">
        <v>333.77782614550517</v>
      </c>
      <c r="L72" s="8">
        <v>0</v>
      </c>
      <c r="M72" s="8">
        <v>0</v>
      </c>
      <c r="N72" s="8">
        <v>0</v>
      </c>
      <c r="O72" t="s">
        <v>5</v>
      </c>
      <c r="Q72" s="5">
        <v>1</v>
      </c>
    </row>
    <row r="73" spans="1:17" x14ac:dyDescent="0.35">
      <c r="A73" s="1">
        <v>41883</v>
      </c>
      <c r="B73" t="s">
        <v>19</v>
      </c>
      <c r="C73" t="s">
        <v>30</v>
      </c>
      <c r="D73" s="7" t="str">
        <f t="shared" si="4"/>
        <v>triangular(indirect</v>
      </c>
      <c r="E73" t="s">
        <v>31</v>
      </c>
      <c r="F73">
        <v>1719.4915000000001</v>
      </c>
      <c r="G73">
        <v>658423.19999999995</v>
      </c>
      <c r="H73" s="3">
        <f t="shared" si="5"/>
        <v>382.91739156605308</v>
      </c>
      <c r="I73" s="3">
        <v>355.23609293076265</v>
      </c>
      <c r="J73" s="3">
        <v>21.458266785257493</v>
      </c>
      <c r="K73" s="8">
        <v>333.77782614550517</v>
      </c>
      <c r="L73" s="8">
        <v>0</v>
      </c>
      <c r="M73" s="8">
        <v>0</v>
      </c>
      <c r="N73" s="8">
        <v>0</v>
      </c>
      <c r="O73" t="s">
        <v>21</v>
      </c>
      <c r="Q73" s="5">
        <v>1</v>
      </c>
    </row>
    <row r="74" spans="1:17" x14ac:dyDescent="0.35">
      <c r="A74" s="1">
        <v>41883</v>
      </c>
      <c r="B74" t="s">
        <v>8</v>
      </c>
      <c r="C74" t="s">
        <v>6</v>
      </c>
      <c r="D74" s="7" t="str">
        <f t="shared" si="4"/>
        <v>triangular(indirect</v>
      </c>
      <c r="E74" t="s">
        <v>32</v>
      </c>
      <c r="F74">
        <v>75900</v>
      </c>
      <c r="G74">
        <v>30035115</v>
      </c>
      <c r="H74" s="3">
        <f t="shared" si="5"/>
        <v>395.71956521739128</v>
      </c>
      <c r="I74" s="3">
        <v>355.23609293076265</v>
      </c>
      <c r="J74" s="3">
        <v>21.458266785257493</v>
      </c>
      <c r="K74" s="8">
        <v>333.77782614550517</v>
      </c>
      <c r="L74" s="8">
        <v>0</v>
      </c>
      <c r="M74" s="8">
        <v>0</v>
      </c>
      <c r="N74" s="8">
        <v>0</v>
      </c>
      <c r="O74" t="s">
        <v>5</v>
      </c>
      <c r="Q74" s="5">
        <v>1</v>
      </c>
    </row>
    <row r="75" spans="1:17" x14ac:dyDescent="0.35">
      <c r="A75" s="1">
        <v>41883</v>
      </c>
      <c r="B75" t="s">
        <v>19</v>
      </c>
      <c r="C75" t="s">
        <v>3</v>
      </c>
      <c r="D75" s="7" t="str">
        <f t="shared" si="4"/>
        <v>triangular(indirect</v>
      </c>
      <c r="E75" t="s">
        <v>20</v>
      </c>
      <c r="F75">
        <v>345</v>
      </c>
      <c r="G75">
        <v>142494.75</v>
      </c>
      <c r="H75" s="3">
        <f t="shared" si="5"/>
        <v>413.0282608695652</v>
      </c>
      <c r="I75" s="3">
        <v>355.23609293076265</v>
      </c>
      <c r="J75" s="3">
        <v>21.458266785257493</v>
      </c>
      <c r="K75" s="8">
        <v>333.77782614550517</v>
      </c>
      <c r="L75" s="8">
        <v>0</v>
      </c>
      <c r="M75" s="8">
        <v>0</v>
      </c>
      <c r="N75" s="8">
        <v>0</v>
      </c>
      <c r="O75" t="s">
        <v>21</v>
      </c>
      <c r="Q75" s="5">
        <v>1</v>
      </c>
    </row>
    <row r="76" spans="1:17" x14ac:dyDescent="0.35">
      <c r="A76" s="1">
        <v>41884</v>
      </c>
      <c r="B76" t="s">
        <v>23</v>
      </c>
      <c r="C76" t="s">
        <v>6</v>
      </c>
      <c r="D76" s="7" t="str">
        <f t="shared" si="4"/>
        <v>triangular(indirect</v>
      </c>
      <c r="E76" t="s">
        <v>24</v>
      </c>
      <c r="F76">
        <v>2300</v>
      </c>
      <c r="G76">
        <v>774135</v>
      </c>
      <c r="H76" s="3">
        <f t="shared" si="5"/>
        <v>336.58043478260868</v>
      </c>
      <c r="I76" s="3">
        <v>351.95489929612972</v>
      </c>
      <c r="J76" s="3">
        <v>15.487732112345023</v>
      </c>
      <c r="K76" s="8">
        <v>336.46716718378468</v>
      </c>
      <c r="L76" s="8">
        <v>0</v>
      </c>
      <c r="M76" s="8">
        <v>0</v>
      </c>
      <c r="N76" s="8">
        <v>0</v>
      </c>
      <c r="O76" t="s">
        <v>5</v>
      </c>
      <c r="Q76" s="5">
        <v>1</v>
      </c>
    </row>
    <row r="77" spans="1:17" x14ac:dyDescent="0.35">
      <c r="A77" s="1">
        <v>41884</v>
      </c>
      <c r="B77" t="s">
        <v>23</v>
      </c>
      <c r="C77" t="s">
        <v>6</v>
      </c>
      <c r="D77" s="7" t="str">
        <f t="shared" ref="D77:D108" si="6">IF(B77=C77,"direct","triangular(indirect")</f>
        <v>triangular(indirect</v>
      </c>
      <c r="E77" t="s">
        <v>24</v>
      </c>
      <c r="F77">
        <v>1150</v>
      </c>
      <c r="G77">
        <v>389550</v>
      </c>
      <c r="H77" s="3">
        <f t="shared" si="5"/>
        <v>338.73913043478262</v>
      </c>
      <c r="I77" s="3">
        <v>351.95489929612972</v>
      </c>
      <c r="J77" s="3">
        <v>15.487732112345023</v>
      </c>
      <c r="K77" s="8">
        <v>336.46716718378468</v>
      </c>
      <c r="L77" s="8">
        <v>0</v>
      </c>
      <c r="M77" s="8">
        <v>0</v>
      </c>
      <c r="N77" s="8">
        <v>0</v>
      </c>
      <c r="O77" t="s">
        <v>5</v>
      </c>
      <c r="Q77" s="5">
        <v>1</v>
      </c>
    </row>
    <row r="78" spans="1:17" x14ac:dyDescent="0.35">
      <c r="A78" s="1">
        <v>41884</v>
      </c>
      <c r="B78" t="s">
        <v>8</v>
      </c>
      <c r="C78" t="s">
        <v>6</v>
      </c>
      <c r="D78" s="7" t="str">
        <f t="shared" si="6"/>
        <v>triangular(indirect</v>
      </c>
      <c r="E78" t="s">
        <v>26</v>
      </c>
      <c r="F78">
        <v>36458.944499999998</v>
      </c>
      <c r="G78">
        <v>12388115.27</v>
      </c>
      <c r="H78" s="3">
        <f t="shared" si="5"/>
        <v>339.78260862708191</v>
      </c>
      <c r="I78" s="3">
        <v>351.95489929612972</v>
      </c>
      <c r="J78" s="3">
        <v>15.487732112345023</v>
      </c>
      <c r="K78" s="8">
        <v>336.46716718378468</v>
      </c>
      <c r="L78" s="8">
        <v>0</v>
      </c>
      <c r="M78" s="8">
        <v>0</v>
      </c>
      <c r="N78" s="8">
        <v>0</v>
      </c>
      <c r="O78" t="s">
        <v>5</v>
      </c>
      <c r="Q78" s="5">
        <v>1</v>
      </c>
    </row>
    <row r="79" spans="1:17" x14ac:dyDescent="0.35">
      <c r="A79" s="1">
        <v>41884</v>
      </c>
      <c r="B79" t="s">
        <v>33</v>
      </c>
      <c r="C79" t="s">
        <v>6</v>
      </c>
      <c r="D79" s="7" t="str">
        <f t="shared" si="6"/>
        <v>triangular(indirect</v>
      </c>
      <c r="E79" t="s">
        <v>34</v>
      </c>
      <c r="F79">
        <v>768.95899999999995</v>
      </c>
      <c r="G79">
        <v>262783.77</v>
      </c>
      <c r="H79" s="3">
        <f t="shared" si="5"/>
        <v>341.73963761396908</v>
      </c>
      <c r="I79" s="3">
        <v>351.95489929612972</v>
      </c>
      <c r="J79" s="3">
        <v>15.487732112345023</v>
      </c>
      <c r="K79" s="8">
        <v>336.46716718378468</v>
      </c>
      <c r="L79" s="8">
        <v>0</v>
      </c>
      <c r="M79" s="8">
        <v>0</v>
      </c>
      <c r="N79" s="8">
        <v>0</v>
      </c>
      <c r="O79" t="s">
        <v>12</v>
      </c>
      <c r="Q79" s="5">
        <v>1</v>
      </c>
    </row>
    <row r="80" spans="1:17" x14ac:dyDescent="0.35">
      <c r="A80" s="1">
        <v>41884</v>
      </c>
      <c r="B80" t="s">
        <v>33</v>
      </c>
      <c r="C80" t="s">
        <v>6</v>
      </c>
      <c r="D80" s="7" t="str">
        <f t="shared" si="6"/>
        <v>triangular(indirect</v>
      </c>
      <c r="E80" t="s">
        <v>34</v>
      </c>
      <c r="F80">
        <v>424.63749999999999</v>
      </c>
      <c r="G80">
        <v>145115.25</v>
      </c>
      <c r="H80" s="3">
        <f t="shared" si="5"/>
        <v>341.73913043478262</v>
      </c>
      <c r="I80" s="3">
        <v>351.95489929612972</v>
      </c>
      <c r="J80" s="3">
        <v>15.487732112345023</v>
      </c>
      <c r="K80" s="8">
        <v>336.46716718378468</v>
      </c>
      <c r="L80" s="8">
        <v>0</v>
      </c>
      <c r="M80" s="8">
        <v>0</v>
      </c>
      <c r="N80" s="8">
        <v>0</v>
      </c>
      <c r="O80" t="s">
        <v>12</v>
      </c>
      <c r="Q80" s="5">
        <v>1</v>
      </c>
    </row>
    <row r="81" spans="1:17" x14ac:dyDescent="0.35">
      <c r="A81" s="1">
        <v>41884</v>
      </c>
      <c r="B81" t="s">
        <v>33</v>
      </c>
      <c r="C81" t="s">
        <v>6</v>
      </c>
      <c r="D81" s="7" t="str">
        <f t="shared" si="6"/>
        <v>triangular(indirect</v>
      </c>
      <c r="E81" t="s">
        <v>34</v>
      </c>
      <c r="F81">
        <v>35.362499999999997</v>
      </c>
      <c r="G81">
        <v>12084.75</v>
      </c>
      <c r="H81" s="3">
        <f t="shared" si="5"/>
        <v>341.73913043478262</v>
      </c>
      <c r="I81" s="3">
        <v>351.95489929612972</v>
      </c>
      <c r="J81" s="3">
        <v>15.487732112345023</v>
      </c>
      <c r="K81" s="8">
        <v>336.46716718378468</v>
      </c>
      <c r="L81" s="8">
        <v>0</v>
      </c>
      <c r="M81" s="8">
        <v>0</v>
      </c>
      <c r="N81" s="8">
        <v>0</v>
      </c>
      <c r="O81" t="s">
        <v>12</v>
      </c>
      <c r="Q81" s="5">
        <v>1</v>
      </c>
    </row>
    <row r="82" spans="1:17" x14ac:dyDescent="0.35">
      <c r="A82" s="1">
        <v>41884</v>
      </c>
      <c r="B82" t="s">
        <v>33</v>
      </c>
      <c r="C82" t="s">
        <v>6</v>
      </c>
      <c r="D82" s="7" t="str">
        <f t="shared" si="6"/>
        <v>triangular(indirect</v>
      </c>
      <c r="E82" t="s">
        <v>34</v>
      </c>
      <c r="F82">
        <v>3450</v>
      </c>
      <c r="G82">
        <v>1179000</v>
      </c>
      <c r="H82" s="3">
        <f t="shared" si="5"/>
        <v>341.73913043478262</v>
      </c>
      <c r="I82" s="3">
        <v>351.95489929612972</v>
      </c>
      <c r="J82" s="3">
        <v>15.487732112345023</v>
      </c>
      <c r="K82" s="8">
        <v>336.46716718378468</v>
      </c>
      <c r="L82" s="8">
        <v>0</v>
      </c>
      <c r="M82" s="8">
        <v>0</v>
      </c>
      <c r="N82" s="8">
        <v>0</v>
      </c>
      <c r="O82" t="s">
        <v>12</v>
      </c>
      <c r="Q82" s="5">
        <v>1</v>
      </c>
    </row>
    <row r="83" spans="1:17" x14ac:dyDescent="0.35">
      <c r="A83" s="1">
        <v>41884</v>
      </c>
      <c r="B83" t="s">
        <v>33</v>
      </c>
      <c r="C83" t="s">
        <v>6</v>
      </c>
      <c r="D83" s="7" t="str">
        <f t="shared" si="6"/>
        <v>triangular(indirect</v>
      </c>
      <c r="E83" t="s">
        <v>34</v>
      </c>
      <c r="F83">
        <v>920</v>
      </c>
      <c r="G83">
        <v>314400</v>
      </c>
      <c r="H83" s="3">
        <f t="shared" si="5"/>
        <v>341.73913043478262</v>
      </c>
      <c r="I83" s="3">
        <v>351.95489929612972</v>
      </c>
      <c r="J83" s="3">
        <v>15.487732112345023</v>
      </c>
      <c r="K83" s="8">
        <v>336.46716718378468</v>
      </c>
      <c r="L83" s="8">
        <v>0</v>
      </c>
      <c r="M83" s="8">
        <v>0</v>
      </c>
      <c r="N83" s="8">
        <v>0</v>
      </c>
      <c r="O83" t="s">
        <v>12</v>
      </c>
      <c r="Q83" s="5">
        <v>1</v>
      </c>
    </row>
    <row r="84" spans="1:17" x14ac:dyDescent="0.35">
      <c r="A84" s="1">
        <v>41884</v>
      </c>
      <c r="B84" t="s">
        <v>33</v>
      </c>
      <c r="C84" t="s">
        <v>6</v>
      </c>
      <c r="D84" s="7" t="str">
        <f t="shared" si="6"/>
        <v>triangular(indirect</v>
      </c>
      <c r="E84" t="s">
        <v>34</v>
      </c>
      <c r="F84">
        <v>5901.0410000000002</v>
      </c>
      <c r="G84">
        <v>2016616.23</v>
      </c>
      <c r="H84" s="3">
        <f t="shared" si="5"/>
        <v>341.73906434474867</v>
      </c>
      <c r="I84" s="3">
        <v>351.95489929612972</v>
      </c>
      <c r="J84" s="3">
        <v>15.487732112345023</v>
      </c>
      <c r="K84" s="8">
        <v>336.46716718378468</v>
      </c>
      <c r="L84" s="8">
        <v>0</v>
      </c>
      <c r="M84" s="8">
        <v>0</v>
      </c>
      <c r="N84" s="8">
        <v>0</v>
      </c>
      <c r="O84" t="s">
        <v>12</v>
      </c>
      <c r="Q84" s="5">
        <v>1</v>
      </c>
    </row>
    <row r="85" spans="1:17" x14ac:dyDescent="0.35">
      <c r="A85" s="1">
        <v>41884</v>
      </c>
      <c r="B85" t="s">
        <v>23</v>
      </c>
      <c r="C85" t="s">
        <v>6</v>
      </c>
      <c r="D85" s="7" t="str">
        <f t="shared" si="6"/>
        <v>triangular(indirect</v>
      </c>
      <c r="E85" t="s">
        <v>24</v>
      </c>
      <c r="F85">
        <v>1150</v>
      </c>
      <c r="G85">
        <v>407872.5</v>
      </c>
      <c r="H85" s="3">
        <f t="shared" si="5"/>
        <v>354.67173913043479</v>
      </c>
      <c r="I85" s="3">
        <v>351.95489929612972</v>
      </c>
      <c r="J85" s="3">
        <v>15.487732112345023</v>
      </c>
      <c r="K85" s="8">
        <v>336.46716718378468</v>
      </c>
      <c r="L85" s="8">
        <v>0</v>
      </c>
      <c r="M85" s="8">
        <v>0</v>
      </c>
      <c r="N85" s="8">
        <v>0</v>
      </c>
      <c r="O85" t="s">
        <v>5</v>
      </c>
      <c r="Q85" s="5">
        <v>1</v>
      </c>
    </row>
    <row r="86" spans="1:17" x14ac:dyDescent="0.35">
      <c r="A86" s="1">
        <v>41884</v>
      </c>
      <c r="B86" t="s">
        <v>23</v>
      </c>
      <c r="C86" t="s">
        <v>6</v>
      </c>
      <c r="D86" s="7" t="str">
        <f t="shared" si="6"/>
        <v>triangular(indirect</v>
      </c>
      <c r="E86" t="s">
        <v>24</v>
      </c>
      <c r="F86">
        <v>34500</v>
      </c>
      <c r="G86">
        <v>12420000</v>
      </c>
      <c r="H86" s="3">
        <f t="shared" si="5"/>
        <v>360</v>
      </c>
      <c r="I86" s="3">
        <v>351.95489929612972</v>
      </c>
      <c r="J86" s="3">
        <v>15.487732112345023</v>
      </c>
      <c r="K86" s="8">
        <v>336.46716718378468</v>
      </c>
      <c r="L86" s="8">
        <v>0</v>
      </c>
      <c r="M86" s="8">
        <v>0</v>
      </c>
      <c r="N86" s="8">
        <v>0</v>
      </c>
      <c r="O86" t="s">
        <v>5</v>
      </c>
      <c r="Q86" s="5">
        <v>1</v>
      </c>
    </row>
    <row r="87" spans="1:17" x14ac:dyDescent="0.35">
      <c r="A87" s="1">
        <v>41884</v>
      </c>
      <c r="B87" t="s">
        <v>23</v>
      </c>
      <c r="C87" t="s">
        <v>6</v>
      </c>
      <c r="D87" s="7" t="str">
        <f t="shared" si="6"/>
        <v>triangular(indirect</v>
      </c>
      <c r="E87" t="s">
        <v>24</v>
      </c>
      <c r="F87">
        <v>33776.879999999997</v>
      </c>
      <c r="G87">
        <v>12159676.800000001</v>
      </c>
      <c r="H87" s="3">
        <f t="shared" si="5"/>
        <v>360.00000000000006</v>
      </c>
      <c r="I87" s="3">
        <v>351.95489929612972</v>
      </c>
      <c r="J87" s="3">
        <v>15.487732112345023</v>
      </c>
      <c r="K87" s="8">
        <v>336.46716718378468</v>
      </c>
      <c r="L87" s="8">
        <v>0</v>
      </c>
      <c r="M87" s="8">
        <v>0</v>
      </c>
      <c r="N87" s="8">
        <v>0</v>
      </c>
      <c r="O87" t="s">
        <v>5</v>
      </c>
      <c r="Q87" s="5">
        <v>1</v>
      </c>
    </row>
    <row r="88" spans="1:17" x14ac:dyDescent="0.35">
      <c r="A88" s="1">
        <v>41884</v>
      </c>
      <c r="B88" t="s">
        <v>8</v>
      </c>
      <c r="C88" t="s">
        <v>6</v>
      </c>
      <c r="D88" s="7" t="str">
        <f t="shared" si="6"/>
        <v>triangular(indirect</v>
      </c>
      <c r="E88" t="s">
        <v>35</v>
      </c>
      <c r="F88">
        <v>557.92250000000001</v>
      </c>
      <c r="G88">
        <v>205091.1</v>
      </c>
      <c r="H88" s="3">
        <f t="shared" si="5"/>
        <v>367.59782944763833</v>
      </c>
      <c r="I88" s="3">
        <v>351.95489929612972</v>
      </c>
      <c r="J88" s="3">
        <v>15.487732112345023</v>
      </c>
      <c r="K88" s="8">
        <v>336.46716718378468</v>
      </c>
      <c r="L88" s="8">
        <v>0</v>
      </c>
      <c r="M88" s="8">
        <v>0</v>
      </c>
      <c r="N88" s="8">
        <v>0</v>
      </c>
      <c r="O88" t="s">
        <v>5</v>
      </c>
      <c r="Q88" s="5">
        <v>1</v>
      </c>
    </row>
    <row r="89" spans="1:17" x14ac:dyDescent="0.35">
      <c r="A89" s="1">
        <v>41884</v>
      </c>
      <c r="B89" t="s">
        <v>8</v>
      </c>
      <c r="C89" t="s">
        <v>36</v>
      </c>
      <c r="D89" s="7" t="str">
        <f t="shared" si="6"/>
        <v>triangular(indirect</v>
      </c>
      <c r="E89" t="s">
        <v>35</v>
      </c>
      <c r="F89">
        <v>156.2045</v>
      </c>
      <c r="G89">
        <v>57841.17</v>
      </c>
      <c r="H89" s="3">
        <f t="shared" si="5"/>
        <v>370.2913168314613</v>
      </c>
      <c r="I89" s="3">
        <v>351.95489929612972</v>
      </c>
      <c r="J89" s="3">
        <v>15.487732112345023</v>
      </c>
      <c r="K89" s="8">
        <v>336.46716718378468</v>
      </c>
      <c r="L89" s="8">
        <v>0</v>
      </c>
      <c r="M89" s="8">
        <v>0</v>
      </c>
      <c r="N89" s="8">
        <v>0</v>
      </c>
      <c r="O89" t="s">
        <v>5</v>
      </c>
      <c r="Q89" s="5">
        <v>1</v>
      </c>
    </row>
    <row r="90" spans="1:17" x14ac:dyDescent="0.35">
      <c r="A90" s="1">
        <v>41884</v>
      </c>
      <c r="B90" t="s">
        <v>37</v>
      </c>
      <c r="C90" t="s">
        <v>37</v>
      </c>
      <c r="D90" s="7" t="str">
        <f t="shared" si="6"/>
        <v>direct</v>
      </c>
      <c r="E90" t="s">
        <v>38</v>
      </c>
      <c r="F90">
        <v>453.9855</v>
      </c>
      <c r="G90">
        <v>172142.42249999999</v>
      </c>
      <c r="H90" s="3">
        <f t="shared" si="5"/>
        <v>379.1804418863598</v>
      </c>
      <c r="I90" s="3">
        <v>351.95489929612972</v>
      </c>
      <c r="J90" s="3">
        <v>15.487732112345023</v>
      </c>
      <c r="K90" s="8">
        <v>336.46716718378468</v>
      </c>
      <c r="L90" s="8">
        <v>0</v>
      </c>
      <c r="M90" s="8">
        <v>0</v>
      </c>
      <c r="N90" s="8">
        <v>0</v>
      </c>
      <c r="O90" t="s">
        <v>21</v>
      </c>
      <c r="Q90" s="5">
        <v>1</v>
      </c>
    </row>
    <row r="91" spans="1:17" x14ac:dyDescent="0.35">
      <c r="A91" s="1">
        <v>41884</v>
      </c>
      <c r="B91" t="s">
        <v>19</v>
      </c>
      <c r="C91" t="s">
        <v>19</v>
      </c>
      <c r="D91" s="7" t="str">
        <f t="shared" si="6"/>
        <v>direct</v>
      </c>
      <c r="E91" t="s">
        <v>31</v>
      </c>
      <c r="F91">
        <v>1145.2275</v>
      </c>
      <c r="G91">
        <v>438527.52750000003</v>
      </c>
      <c r="H91" s="3">
        <f t="shared" si="5"/>
        <v>382.91739195923958</v>
      </c>
      <c r="I91" s="3">
        <v>351.95489929612972</v>
      </c>
      <c r="J91" s="3">
        <v>15.487732112345023</v>
      </c>
      <c r="K91" s="8">
        <v>336.46716718378468</v>
      </c>
      <c r="L91" s="8">
        <v>0</v>
      </c>
      <c r="M91" s="8">
        <v>0</v>
      </c>
      <c r="N91" s="8">
        <v>0</v>
      </c>
      <c r="O91" t="s">
        <v>21</v>
      </c>
      <c r="Q91" s="5">
        <v>1</v>
      </c>
    </row>
    <row r="92" spans="1:17" x14ac:dyDescent="0.35">
      <c r="A92" s="1">
        <v>41885</v>
      </c>
      <c r="B92" t="s">
        <v>27</v>
      </c>
      <c r="C92" t="s">
        <v>6</v>
      </c>
      <c r="D92" s="7" t="str">
        <f t="shared" si="6"/>
        <v>triangular(indirect</v>
      </c>
      <c r="E92" t="s">
        <v>29</v>
      </c>
      <c r="F92">
        <v>7054.2150000000001</v>
      </c>
      <c r="G92">
        <v>2253453.6529999999</v>
      </c>
      <c r="H92" s="3">
        <f t="shared" si="5"/>
        <v>319.44782700839141</v>
      </c>
      <c r="I92" s="3">
        <v>347.31189490864585</v>
      </c>
      <c r="J92" s="3">
        <v>22.093642908130686</v>
      </c>
      <c r="K92" s="8">
        <v>325.21825200051518</v>
      </c>
      <c r="L92" s="8">
        <v>319.44782700839141</v>
      </c>
      <c r="M92" s="8">
        <v>5.7704249921237647</v>
      </c>
      <c r="N92" s="8">
        <v>40705.818535814346</v>
      </c>
      <c r="O92" t="s">
        <v>12</v>
      </c>
      <c r="Q92" s="5">
        <v>1</v>
      </c>
    </row>
    <row r="93" spans="1:17" x14ac:dyDescent="0.35">
      <c r="A93" s="1">
        <v>41885</v>
      </c>
      <c r="B93" t="s">
        <v>27</v>
      </c>
      <c r="C93" t="s">
        <v>6</v>
      </c>
      <c r="D93" s="7" t="str">
        <f t="shared" si="6"/>
        <v>triangular(indirect</v>
      </c>
      <c r="E93" t="s">
        <v>29</v>
      </c>
      <c r="F93">
        <v>10350</v>
      </c>
      <c r="G93">
        <v>3306285.0079999999</v>
      </c>
      <c r="H93" s="3">
        <f t="shared" si="5"/>
        <v>319.44782685990339</v>
      </c>
      <c r="I93" s="3">
        <v>347.31189490864585</v>
      </c>
      <c r="J93" s="3">
        <v>22.093642908130686</v>
      </c>
      <c r="K93" s="8">
        <v>325.21825200051518</v>
      </c>
      <c r="L93" s="8">
        <v>319.44782685990339</v>
      </c>
      <c r="M93" s="8">
        <v>5.7704251406117919</v>
      </c>
      <c r="N93" s="8">
        <v>59723.900205332044</v>
      </c>
      <c r="O93" t="s">
        <v>12</v>
      </c>
      <c r="Q93" s="5">
        <v>1</v>
      </c>
    </row>
    <row r="94" spans="1:17" x14ac:dyDescent="0.35">
      <c r="A94" s="1">
        <v>41885</v>
      </c>
      <c r="B94" t="s">
        <v>27</v>
      </c>
      <c r="C94" t="s">
        <v>6</v>
      </c>
      <c r="D94" s="7" t="str">
        <f t="shared" si="6"/>
        <v>triangular(indirect</v>
      </c>
      <c r="E94" t="s">
        <v>29</v>
      </c>
      <c r="F94">
        <v>2385.9164999999998</v>
      </c>
      <c r="G94">
        <v>762175.84499999997</v>
      </c>
      <c r="H94" s="3">
        <f t="shared" si="5"/>
        <v>319.44782853884453</v>
      </c>
      <c r="I94" s="3">
        <v>347.31189490864585</v>
      </c>
      <c r="J94" s="3">
        <v>22.093642908130686</v>
      </c>
      <c r="K94" s="8">
        <v>325.21825200051518</v>
      </c>
      <c r="L94" s="8">
        <v>319.44782853884453</v>
      </c>
      <c r="M94" s="8">
        <v>5.7704234616706458</v>
      </c>
      <c r="N94" s="8">
        <v>13767.74854918711</v>
      </c>
      <c r="O94" t="s">
        <v>12</v>
      </c>
      <c r="Q94" s="5">
        <v>1</v>
      </c>
    </row>
    <row r="95" spans="1:17" x14ac:dyDescent="0.35">
      <c r="A95" s="1">
        <v>41885</v>
      </c>
      <c r="B95" t="s">
        <v>27</v>
      </c>
      <c r="C95" t="s">
        <v>6</v>
      </c>
      <c r="D95" s="7" t="str">
        <f t="shared" si="6"/>
        <v>triangular(indirect</v>
      </c>
      <c r="E95" t="s">
        <v>29</v>
      </c>
      <c r="F95">
        <v>3354.5844999999999</v>
      </c>
      <c r="G95">
        <v>1071613.9950000001</v>
      </c>
      <c r="H95" s="3">
        <f t="shared" si="5"/>
        <v>319.44760819111877</v>
      </c>
      <c r="I95" s="3">
        <v>347.31189490864585</v>
      </c>
      <c r="J95" s="3">
        <v>22.093642908130686</v>
      </c>
      <c r="K95" s="8">
        <v>325.21825200051518</v>
      </c>
      <c r="L95" s="8">
        <v>319.44760819111877</v>
      </c>
      <c r="M95" s="8">
        <v>5.7706438093964039</v>
      </c>
      <c r="N95" s="8">
        <v>19358.11227802213</v>
      </c>
      <c r="O95" t="s">
        <v>12</v>
      </c>
      <c r="Q95" s="5">
        <v>1</v>
      </c>
    </row>
    <row r="96" spans="1:17" x14ac:dyDescent="0.35">
      <c r="A96" s="1">
        <v>41885</v>
      </c>
      <c r="B96" t="s">
        <v>27</v>
      </c>
      <c r="C96" t="s">
        <v>6</v>
      </c>
      <c r="D96" s="7" t="str">
        <f t="shared" si="6"/>
        <v>triangular(indirect</v>
      </c>
      <c r="E96" t="s">
        <v>29</v>
      </c>
      <c r="F96">
        <v>6212.8289999999997</v>
      </c>
      <c r="G96">
        <v>1984673.618</v>
      </c>
      <c r="H96" s="3">
        <f t="shared" si="5"/>
        <v>319.44764905005434</v>
      </c>
      <c r="I96" s="3">
        <v>347.31189490864585</v>
      </c>
      <c r="J96" s="3">
        <v>22.093642908130686</v>
      </c>
      <c r="K96" s="8">
        <v>325.21825200051518</v>
      </c>
      <c r="L96" s="8">
        <v>319.44764905005434</v>
      </c>
      <c r="M96" s="8">
        <v>5.7706029504608409</v>
      </c>
      <c r="N96" s="8">
        <v>35851.769358108671</v>
      </c>
      <c r="O96" t="s">
        <v>12</v>
      </c>
      <c r="Q96" s="5">
        <v>1</v>
      </c>
    </row>
    <row r="97" spans="1:17" x14ac:dyDescent="0.35">
      <c r="A97" s="1">
        <v>41885</v>
      </c>
      <c r="B97" t="s">
        <v>27</v>
      </c>
      <c r="C97" t="s">
        <v>6</v>
      </c>
      <c r="D97" s="7" t="str">
        <f t="shared" si="6"/>
        <v>triangular(indirect</v>
      </c>
      <c r="E97" t="s">
        <v>29</v>
      </c>
      <c r="F97">
        <v>521.29499999999996</v>
      </c>
      <c r="G97">
        <v>166527.66</v>
      </c>
      <c r="H97" s="3">
        <f t="shared" si="5"/>
        <v>319.44994676718562</v>
      </c>
      <c r="I97" s="3">
        <v>347.31189490864585</v>
      </c>
      <c r="J97" s="3">
        <v>22.093642908130686</v>
      </c>
      <c r="K97" s="8">
        <v>325.21825200051518</v>
      </c>
      <c r="L97" s="8">
        <v>319.44994676718562</v>
      </c>
      <c r="M97" s="8">
        <v>5.7683052333295564</v>
      </c>
      <c r="N97" s="8">
        <v>3006.988676608531</v>
      </c>
      <c r="O97" t="s">
        <v>12</v>
      </c>
      <c r="Q97" s="5">
        <v>1</v>
      </c>
    </row>
    <row r="98" spans="1:17" x14ac:dyDescent="0.35">
      <c r="A98" s="1">
        <v>41885</v>
      </c>
      <c r="B98" t="s">
        <v>27</v>
      </c>
      <c r="C98" t="s">
        <v>6</v>
      </c>
      <c r="D98" s="7" t="str">
        <f t="shared" si="6"/>
        <v>triangular(indirect</v>
      </c>
      <c r="E98" t="s">
        <v>29</v>
      </c>
      <c r="F98">
        <v>229.90799999999999</v>
      </c>
      <c r="G98">
        <v>73443.247499999998</v>
      </c>
      <c r="H98" s="3">
        <f t="shared" ref="H98:H129" si="7">G98/F98</f>
        <v>319.44624588966025</v>
      </c>
      <c r="I98" s="3">
        <v>347.31189490864585</v>
      </c>
      <c r="J98" s="3">
        <v>22.093642908130686</v>
      </c>
      <c r="K98" s="8">
        <v>325.21825200051518</v>
      </c>
      <c r="L98" s="8">
        <v>319.44624588966025</v>
      </c>
      <c r="M98" s="8">
        <v>5.7720061108549316</v>
      </c>
      <c r="N98" s="8">
        <v>1327.0303809344355</v>
      </c>
      <c r="O98" t="s">
        <v>12</v>
      </c>
      <c r="Q98" s="5">
        <v>1</v>
      </c>
    </row>
    <row r="99" spans="1:17" x14ac:dyDescent="0.35">
      <c r="A99" s="1">
        <v>41885</v>
      </c>
      <c r="B99" t="s">
        <v>27</v>
      </c>
      <c r="C99" t="s">
        <v>6</v>
      </c>
      <c r="D99" s="7" t="str">
        <f t="shared" si="6"/>
        <v>triangular(indirect</v>
      </c>
      <c r="E99" t="s">
        <v>29</v>
      </c>
      <c r="F99">
        <v>5520.0919999999996</v>
      </c>
      <c r="G99">
        <v>1763381.76</v>
      </c>
      <c r="H99" s="3">
        <f t="shared" si="7"/>
        <v>319.44789325975006</v>
      </c>
      <c r="I99" s="3">
        <v>347.31189490864585</v>
      </c>
      <c r="J99" s="3">
        <v>22.093642908130686</v>
      </c>
      <c r="K99" s="8">
        <v>325.21825200051518</v>
      </c>
      <c r="L99" s="8">
        <v>319.44789325975006</v>
      </c>
      <c r="M99" s="8">
        <v>5.7703587407651185</v>
      </c>
      <c r="N99" s="8">
        <v>31852.911122027603</v>
      </c>
      <c r="O99" t="s">
        <v>12</v>
      </c>
      <c r="Q99" s="5">
        <v>1</v>
      </c>
    </row>
    <row r="100" spans="1:17" x14ac:dyDescent="0.35">
      <c r="A100" s="1">
        <v>41885</v>
      </c>
      <c r="B100" t="s">
        <v>27</v>
      </c>
      <c r="C100" t="s">
        <v>6</v>
      </c>
      <c r="D100" s="7" t="str">
        <f t="shared" si="6"/>
        <v>triangular(indirect</v>
      </c>
      <c r="E100" t="s">
        <v>29</v>
      </c>
      <c r="F100">
        <v>1380</v>
      </c>
      <c r="G100">
        <v>440838.00750000001</v>
      </c>
      <c r="H100" s="3">
        <f t="shared" si="7"/>
        <v>319.44783152173915</v>
      </c>
      <c r="I100" s="3">
        <v>347.31189490864585</v>
      </c>
      <c r="J100" s="3">
        <v>22.093642908130686</v>
      </c>
      <c r="K100" s="8">
        <v>325.21825200051518</v>
      </c>
      <c r="L100" s="8">
        <v>319.44783152173915</v>
      </c>
      <c r="M100" s="8">
        <v>5.7704204787760318</v>
      </c>
      <c r="N100" s="8">
        <v>7963.1802607109239</v>
      </c>
      <c r="O100" t="s">
        <v>12</v>
      </c>
      <c r="Q100" s="5">
        <v>1</v>
      </c>
    </row>
    <row r="101" spans="1:17" x14ac:dyDescent="0.35">
      <c r="A101" s="1">
        <v>41885</v>
      </c>
      <c r="B101" t="s">
        <v>27</v>
      </c>
      <c r="C101" t="s">
        <v>6</v>
      </c>
      <c r="D101" s="7" t="str">
        <f t="shared" si="6"/>
        <v>triangular(indirect</v>
      </c>
      <c r="E101" t="s">
        <v>29</v>
      </c>
      <c r="F101">
        <v>1197.8399999999999</v>
      </c>
      <c r="G101">
        <v>382647.39</v>
      </c>
      <c r="H101" s="3">
        <f t="shared" si="7"/>
        <v>319.44783109597279</v>
      </c>
      <c r="I101" s="3">
        <v>347.31189490864585</v>
      </c>
      <c r="J101" s="3">
        <v>22.093642908130686</v>
      </c>
      <c r="K101" s="8">
        <v>325.21825200051518</v>
      </c>
      <c r="L101" s="8">
        <v>319.44783109597279</v>
      </c>
      <c r="M101" s="8">
        <v>5.7704209045423909</v>
      </c>
      <c r="N101" s="8">
        <v>6912.0409762970567</v>
      </c>
      <c r="O101" t="s">
        <v>12</v>
      </c>
      <c r="Q101" s="5">
        <v>1</v>
      </c>
    </row>
    <row r="102" spans="1:17" x14ac:dyDescent="0.35">
      <c r="A102" s="1">
        <v>41885</v>
      </c>
      <c r="B102" t="s">
        <v>27</v>
      </c>
      <c r="C102" t="s">
        <v>6</v>
      </c>
      <c r="D102" s="7" t="str">
        <f t="shared" si="6"/>
        <v>triangular(indirect</v>
      </c>
      <c r="E102" t="s">
        <v>29</v>
      </c>
      <c r="F102">
        <v>25241.327000000001</v>
      </c>
      <c r="G102">
        <v>8063287.0429999996</v>
      </c>
      <c r="H102" s="3">
        <f t="shared" si="7"/>
        <v>319.44782629692958</v>
      </c>
      <c r="I102" s="3">
        <v>347.31189490864585</v>
      </c>
      <c r="J102" s="3">
        <v>22.093642908130686</v>
      </c>
      <c r="K102" s="8">
        <v>325.21825200051518</v>
      </c>
      <c r="L102" s="8">
        <v>319.44782629692958</v>
      </c>
      <c r="M102" s="8">
        <v>5.7704257035856017</v>
      </c>
      <c r="N102" s="8">
        <v>145653.20211340926</v>
      </c>
      <c r="O102" t="s">
        <v>12</v>
      </c>
      <c r="Q102" s="5">
        <v>1</v>
      </c>
    </row>
    <row r="103" spans="1:17" x14ac:dyDescent="0.35">
      <c r="A103" s="1">
        <v>41885</v>
      </c>
      <c r="B103" t="s">
        <v>27</v>
      </c>
      <c r="C103" t="s">
        <v>6</v>
      </c>
      <c r="D103" s="7" t="str">
        <f t="shared" si="6"/>
        <v>triangular(indirect</v>
      </c>
      <c r="E103" t="s">
        <v>29</v>
      </c>
      <c r="F103">
        <v>5760.8329999999996</v>
      </c>
      <c r="G103">
        <v>1840285.5830000001</v>
      </c>
      <c r="H103" s="3">
        <f t="shared" si="7"/>
        <v>319.44782690281079</v>
      </c>
      <c r="I103" s="3">
        <v>347.31189490864585</v>
      </c>
      <c r="J103" s="3">
        <v>22.093642908130686</v>
      </c>
      <c r="K103" s="8">
        <v>325.21825200051518</v>
      </c>
      <c r="L103" s="8">
        <v>319.44782690281079</v>
      </c>
      <c r="M103" s="8">
        <v>5.7704250977043898</v>
      </c>
      <c r="N103" s="8">
        <v>33242.455326883668</v>
      </c>
      <c r="O103" t="s">
        <v>12</v>
      </c>
      <c r="Q103" s="5">
        <v>1</v>
      </c>
    </row>
    <row r="104" spans="1:17" x14ac:dyDescent="0.35">
      <c r="A104" s="1">
        <v>41885</v>
      </c>
      <c r="B104" t="s">
        <v>27</v>
      </c>
      <c r="C104" t="s">
        <v>6</v>
      </c>
      <c r="D104" s="7" t="str">
        <f t="shared" si="6"/>
        <v>triangular(indirect</v>
      </c>
      <c r="E104" t="s">
        <v>29</v>
      </c>
      <c r="F104">
        <v>163.553</v>
      </c>
      <c r="G104">
        <v>52246.657500000001</v>
      </c>
      <c r="H104" s="3">
        <f t="shared" si="7"/>
        <v>319.44787010938353</v>
      </c>
      <c r="I104" s="3">
        <v>347.31189490864585</v>
      </c>
      <c r="J104" s="3">
        <v>22.093642908130686</v>
      </c>
      <c r="K104" s="8">
        <v>325.21825200051518</v>
      </c>
      <c r="L104" s="8">
        <v>319.44787010938353</v>
      </c>
      <c r="M104" s="8">
        <v>5.7703818911316489</v>
      </c>
      <c r="N104" s="8">
        <v>943.76326944025459</v>
      </c>
      <c r="O104" t="s">
        <v>12</v>
      </c>
      <c r="Q104" s="5">
        <v>1</v>
      </c>
    </row>
    <row r="105" spans="1:17" x14ac:dyDescent="0.35">
      <c r="A105" s="1">
        <v>41885</v>
      </c>
      <c r="B105" t="s">
        <v>27</v>
      </c>
      <c r="C105" t="s">
        <v>6</v>
      </c>
      <c r="D105" s="7" t="str">
        <f t="shared" si="6"/>
        <v>triangular(indirect</v>
      </c>
      <c r="E105" t="s">
        <v>29</v>
      </c>
      <c r="F105">
        <v>171.31549999999999</v>
      </c>
      <c r="G105">
        <v>54726.3675</v>
      </c>
      <c r="H105" s="3">
        <f t="shared" si="7"/>
        <v>319.4478462252394</v>
      </c>
      <c r="I105" s="3">
        <v>347.31189490864585</v>
      </c>
      <c r="J105" s="3">
        <v>22.093642908130686</v>
      </c>
      <c r="K105" s="8">
        <v>325.21825200051518</v>
      </c>
      <c r="L105" s="8">
        <v>319.4478462252394</v>
      </c>
      <c r="M105" s="8">
        <v>5.7704057752757763</v>
      </c>
      <c r="N105" s="8">
        <v>988.5599505942572</v>
      </c>
      <c r="O105" t="s">
        <v>12</v>
      </c>
      <c r="Q105" s="5">
        <v>1</v>
      </c>
    </row>
    <row r="106" spans="1:17" x14ac:dyDescent="0.35">
      <c r="A106" s="1">
        <v>41885</v>
      </c>
      <c r="B106" t="s">
        <v>27</v>
      </c>
      <c r="C106" t="s">
        <v>6</v>
      </c>
      <c r="D106" s="7" t="str">
        <f t="shared" si="6"/>
        <v>triangular(indirect</v>
      </c>
      <c r="E106" t="s">
        <v>29</v>
      </c>
      <c r="F106">
        <v>31.291499999999999</v>
      </c>
      <c r="G106">
        <v>9996.7425000000003</v>
      </c>
      <c r="H106" s="3">
        <f t="shared" si="7"/>
        <v>319.47150184554914</v>
      </c>
      <c r="I106" s="3">
        <v>347.31189490864585</v>
      </c>
      <c r="J106" s="3">
        <v>22.093642908130686</v>
      </c>
      <c r="K106" s="8">
        <v>325.21825200051518</v>
      </c>
      <c r="L106" s="8">
        <v>319.47150184554914</v>
      </c>
      <c r="M106" s="8">
        <v>5.7467501549660369</v>
      </c>
      <c r="N106" s="8">
        <v>179.82443247411973</v>
      </c>
      <c r="O106" t="s">
        <v>12</v>
      </c>
      <c r="Q106" s="5">
        <v>1</v>
      </c>
    </row>
    <row r="107" spans="1:17" x14ac:dyDescent="0.35">
      <c r="A107" s="1">
        <v>41885</v>
      </c>
      <c r="B107" t="s">
        <v>27</v>
      </c>
      <c r="C107" t="s">
        <v>39</v>
      </c>
      <c r="D107" s="7" t="str">
        <f t="shared" si="6"/>
        <v>triangular(indirect</v>
      </c>
      <c r="E107" t="s">
        <v>29</v>
      </c>
      <c r="F107">
        <v>172.5</v>
      </c>
      <c r="G107">
        <v>61139.25</v>
      </c>
      <c r="H107" s="3">
        <f t="shared" si="7"/>
        <v>354.4304347826087</v>
      </c>
      <c r="I107" s="3">
        <v>347.31189490864585</v>
      </c>
      <c r="J107" s="3">
        <v>22.093642908130686</v>
      </c>
      <c r="K107" s="8">
        <v>325.21825200051518</v>
      </c>
      <c r="L107" s="8">
        <v>0</v>
      </c>
      <c r="M107" s="8">
        <v>0</v>
      </c>
      <c r="N107" s="8">
        <v>0</v>
      </c>
      <c r="O107" t="s">
        <v>12</v>
      </c>
      <c r="Q107" s="5">
        <v>1</v>
      </c>
    </row>
    <row r="108" spans="1:17" x14ac:dyDescent="0.35">
      <c r="A108" s="1">
        <v>41885</v>
      </c>
      <c r="B108" t="s">
        <v>27</v>
      </c>
      <c r="C108" t="s">
        <v>39</v>
      </c>
      <c r="D108" s="7" t="str">
        <f t="shared" si="6"/>
        <v>triangular(indirect</v>
      </c>
      <c r="E108" t="s">
        <v>40</v>
      </c>
      <c r="F108">
        <v>10435.1</v>
      </c>
      <c r="G108">
        <v>3698517.03</v>
      </c>
      <c r="H108" s="3">
        <f t="shared" si="7"/>
        <v>354.43043478260864</v>
      </c>
      <c r="I108" s="3">
        <v>347.31189490864585</v>
      </c>
      <c r="J108" s="3">
        <v>22.093642908130686</v>
      </c>
      <c r="K108" s="8">
        <v>325.21825200051518</v>
      </c>
      <c r="L108" s="8">
        <v>0</v>
      </c>
      <c r="M108" s="8">
        <v>0</v>
      </c>
      <c r="N108" s="8">
        <v>0</v>
      </c>
      <c r="O108" t="s">
        <v>12</v>
      </c>
      <c r="Q108" s="5">
        <v>1</v>
      </c>
    </row>
    <row r="109" spans="1:17" x14ac:dyDescent="0.35">
      <c r="A109" s="1">
        <v>41885</v>
      </c>
      <c r="B109" t="s">
        <v>27</v>
      </c>
      <c r="C109" t="s">
        <v>39</v>
      </c>
      <c r="D109" s="7" t="str">
        <f t="shared" ref="D109:D140" si="8">IF(B109=C109,"direct","triangular(indirect")</f>
        <v>triangular(indirect</v>
      </c>
      <c r="E109" t="s">
        <v>29</v>
      </c>
      <c r="F109">
        <v>239.2</v>
      </c>
      <c r="G109">
        <v>84779.76</v>
      </c>
      <c r="H109" s="3">
        <f t="shared" si="7"/>
        <v>354.4304347826087</v>
      </c>
      <c r="I109" s="3">
        <v>347.31189490864585</v>
      </c>
      <c r="J109" s="3">
        <v>22.093642908130686</v>
      </c>
      <c r="K109" s="8">
        <v>325.21825200051518</v>
      </c>
      <c r="L109" s="8">
        <v>0</v>
      </c>
      <c r="M109" s="8">
        <v>0</v>
      </c>
      <c r="N109" s="8">
        <v>0</v>
      </c>
      <c r="O109" t="s">
        <v>12</v>
      </c>
      <c r="Q109" s="5">
        <v>1</v>
      </c>
    </row>
    <row r="110" spans="1:17" x14ac:dyDescent="0.35">
      <c r="A110" s="1">
        <v>41885</v>
      </c>
      <c r="B110" t="s">
        <v>27</v>
      </c>
      <c r="C110" t="s">
        <v>39</v>
      </c>
      <c r="D110" s="7" t="str">
        <f t="shared" si="8"/>
        <v>triangular(indirect</v>
      </c>
      <c r="E110" t="s">
        <v>29</v>
      </c>
      <c r="F110">
        <v>4639.1000000000004</v>
      </c>
      <c r="G110">
        <v>1644238.23</v>
      </c>
      <c r="H110" s="3">
        <f t="shared" si="7"/>
        <v>354.43043478260864</v>
      </c>
      <c r="I110" s="3">
        <v>347.31189490864585</v>
      </c>
      <c r="J110" s="3">
        <v>22.093642908130686</v>
      </c>
      <c r="K110" s="8">
        <v>325.21825200051518</v>
      </c>
      <c r="L110" s="8">
        <v>0</v>
      </c>
      <c r="M110" s="8">
        <v>0</v>
      </c>
      <c r="N110" s="8">
        <v>0</v>
      </c>
      <c r="O110" t="s">
        <v>12</v>
      </c>
      <c r="Q110" s="5">
        <v>1</v>
      </c>
    </row>
    <row r="111" spans="1:17" x14ac:dyDescent="0.35">
      <c r="A111" s="1">
        <v>41885</v>
      </c>
      <c r="B111" t="s">
        <v>27</v>
      </c>
      <c r="C111" t="s">
        <v>39</v>
      </c>
      <c r="D111" s="7" t="str">
        <f t="shared" si="8"/>
        <v>triangular(indirect</v>
      </c>
      <c r="E111" t="s">
        <v>29</v>
      </c>
      <c r="F111">
        <v>128.4435</v>
      </c>
      <c r="G111">
        <v>45523.47</v>
      </c>
      <c r="H111" s="3">
        <f t="shared" si="7"/>
        <v>354.42408529820506</v>
      </c>
      <c r="I111" s="3">
        <v>347.31189490864585</v>
      </c>
      <c r="J111" s="3">
        <v>22.093642908130686</v>
      </c>
      <c r="K111" s="8">
        <v>325.21825200051518</v>
      </c>
      <c r="L111" s="8">
        <v>0</v>
      </c>
      <c r="M111" s="8">
        <v>0</v>
      </c>
      <c r="N111" s="8">
        <v>0</v>
      </c>
      <c r="O111" t="s">
        <v>12</v>
      </c>
      <c r="Q111" s="5">
        <v>1</v>
      </c>
    </row>
    <row r="112" spans="1:17" x14ac:dyDescent="0.35">
      <c r="A112" s="1">
        <v>41885</v>
      </c>
      <c r="B112" t="s">
        <v>27</v>
      </c>
      <c r="C112" t="s">
        <v>39</v>
      </c>
      <c r="D112" s="7" t="str">
        <f t="shared" si="8"/>
        <v>triangular(indirect</v>
      </c>
      <c r="E112" t="s">
        <v>29</v>
      </c>
      <c r="F112">
        <v>8050</v>
      </c>
      <c r="G112">
        <v>2853165</v>
      </c>
      <c r="H112" s="3">
        <f t="shared" si="7"/>
        <v>354.4304347826087</v>
      </c>
      <c r="I112" s="3">
        <v>347.31189490864585</v>
      </c>
      <c r="J112" s="3">
        <v>22.093642908130686</v>
      </c>
      <c r="K112" s="8">
        <v>325.21825200051518</v>
      </c>
      <c r="L112" s="8">
        <v>0</v>
      </c>
      <c r="M112" s="8">
        <v>0</v>
      </c>
      <c r="N112" s="8">
        <v>0</v>
      </c>
      <c r="O112" t="s">
        <v>12</v>
      </c>
      <c r="Q112" s="5">
        <v>1</v>
      </c>
    </row>
    <row r="113" spans="1:17" x14ac:dyDescent="0.35">
      <c r="A113" s="1">
        <v>41885</v>
      </c>
      <c r="B113" t="s">
        <v>27</v>
      </c>
      <c r="C113" t="s">
        <v>39</v>
      </c>
      <c r="D113" s="7" t="str">
        <f t="shared" si="8"/>
        <v>triangular(indirect</v>
      </c>
      <c r="E113" t="s">
        <v>29</v>
      </c>
      <c r="F113">
        <v>1691.65</v>
      </c>
      <c r="G113">
        <v>599572.245</v>
      </c>
      <c r="H113" s="3">
        <f t="shared" si="7"/>
        <v>354.4304347826087</v>
      </c>
      <c r="I113" s="3">
        <v>347.31189490864585</v>
      </c>
      <c r="J113" s="3">
        <v>22.093642908130686</v>
      </c>
      <c r="K113" s="8">
        <v>325.21825200051518</v>
      </c>
      <c r="L113" s="8">
        <v>0</v>
      </c>
      <c r="M113" s="8">
        <v>0</v>
      </c>
      <c r="N113" s="8">
        <v>0</v>
      </c>
      <c r="O113" t="s">
        <v>12</v>
      </c>
      <c r="Q113" s="5">
        <v>1</v>
      </c>
    </row>
    <row r="114" spans="1:17" x14ac:dyDescent="0.35">
      <c r="A114" s="1">
        <v>41885</v>
      </c>
      <c r="B114" t="s">
        <v>27</v>
      </c>
      <c r="C114" t="s">
        <v>39</v>
      </c>
      <c r="D114" s="7" t="str">
        <f t="shared" si="8"/>
        <v>triangular(indirect</v>
      </c>
      <c r="E114" t="s">
        <v>29</v>
      </c>
      <c r="F114">
        <v>2577.15</v>
      </c>
      <c r="G114">
        <v>913420.39500000002</v>
      </c>
      <c r="H114" s="3">
        <f t="shared" si="7"/>
        <v>354.4304347826087</v>
      </c>
      <c r="I114" s="3">
        <v>347.31189490864585</v>
      </c>
      <c r="J114" s="3">
        <v>22.093642908130686</v>
      </c>
      <c r="K114" s="8">
        <v>325.21825200051518</v>
      </c>
      <c r="L114" s="8">
        <v>0</v>
      </c>
      <c r="M114" s="8">
        <v>0</v>
      </c>
      <c r="N114" s="8">
        <v>0</v>
      </c>
      <c r="O114" t="s">
        <v>12</v>
      </c>
      <c r="Q114" s="5">
        <v>1</v>
      </c>
    </row>
    <row r="115" spans="1:17" x14ac:dyDescent="0.35">
      <c r="A115" s="1">
        <v>41885</v>
      </c>
      <c r="B115" t="s">
        <v>27</v>
      </c>
      <c r="C115" t="s">
        <v>39</v>
      </c>
      <c r="D115" s="7" t="str">
        <f t="shared" si="8"/>
        <v>triangular(indirect</v>
      </c>
      <c r="E115" t="s">
        <v>29</v>
      </c>
      <c r="F115">
        <v>3963.3944999999999</v>
      </c>
      <c r="G115">
        <v>1404747.638</v>
      </c>
      <c r="H115" s="3">
        <f t="shared" si="7"/>
        <v>354.43043532507301</v>
      </c>
      <c r="I115" s="3">
        <v>347.31189490864585</v>
      </c>
      <c r="J115" s="3">
        <v>22.093642908130686</v>
      </c>
      <c r="K115" s="8">
        <v>325.21825200051518</v>
      </c>
      <c r="L115" s="8">
        <v>0</v>
      </c>
      <c r="M115" s="8">
        <v>0</v>
      </c>
      <c r="N115" s="8">
        <v>0</v>
      </c>
      <c r="O115" t="s">
        <v>12</v>
      </c>
      <c r="Q115" s="5">
        <v>1</v>
      </c>
    </row>
    <row r="116" spans="1:17" x14ac:dyDescent="0.35">
      <c r="A116" s="1">
        <v>41885</v>
      </c>
      <c r="B116" t="s">
        <v>27</v>
      </c>
      <c r="C116" t="s">
        <v>39</v>
      </c>
      <c r="D116" s="7" t="str">
        <f t="shared" si="8"/>
        <v>triangular(indirect</v>
      </c>
      <c r="E116" t="s">
        <v>29</v>
      </c>
      <c r="F116">
        <v>5356.7920000000004</v>
      </c>
      <c r="G116">
        <v>1898610.12</v>
      </c>
      <c r="H116" s="3">
        <f t="shared" si="7"/>
        <v>354.43043523063801</v>
      </c>
      <c r="I116" s="3">
        <v>347.31189490864585</v>
      </c>
      <c r="J116" s="3">
        <v>22.093642908130686</v>
      </c>
      <c r="K116" s="8">
        <v>325.21825200051518</v>
      </c>
      <c r="L116" s="8">
        <v>0</v>
      </c>
      <c r="M116" s="8">
        <v>0</v>
      </c>
      <c r="N116" s="8">
        <v>0</v>
      </c>
      <c r="O116" t="s">
        <v>12</v>
      </c>
      <c r="Q116" s="5">
        <v>1</v>
      </c>
    </row>
    <row r="117" spans="1:17" x14ac:dyDescent="0.35">
      <c r="A117" s="1">
        <v>41885</v>
      </c>
      <c r="B117" t="s">
        <v>27</v>
      </c>
      <c r="C117" t="s">
        <v>39</v>
      </c>
      <c r="D117" s="7" t="str">
        <f t="shared" si="8"/>
        <v>triangular(indirect</v>
      </c>
      <c r="E117" t="s">
        <v>29</v>
      </c>
      <c r="F117">
        <v>9319.7150000000001</v>
      </c>
      <c r="G117">
        <v>3303190.6430000002</v>
      </c>
      <c r="H117" s="3">
        <f t="shared" si="7"/>
        <v>354.43043515815668</v>
      </c>
      <c r="I117" s="3">
        <v>347.31189490864585</v>
      </c>
      <c r="J117" s="3">
        <v>22.093642908130686</v>
      </c>
      <c r="K117" s="8">
        <v>325.21825200051518</v>
      </c>
      <c r="L117" s="8">
        <v>0</v>
      </c>
      <c r="M117" s="8">
        <v>0</v>
      </c>
      <c r="N117" s="8">
        <v>0</v>
      </c>
      <c r="O117" t="s">
        <v>12</v>
      </c>
      <c r="Q117" s="5">
        <v>1</v>
      </c>
    </row>
    <row r="118" spans="1:17" x14ac:dyDescent="0.35">
      <c r="A118" s="1">
        <v>41885</v>
      </c>
      <c r="B118" t="s">
        <v>27</v>
      </c>
      <c r="C118" t="s">
        <v>39</v>
      </c>
      <c r="D118" s="7" t="str">
        <f t="shared" si="8"/>
        <v>triangular(indirect</v>
      </c>
      <c r="E118" t="s">
        <v>29</v>
      </c>
      <c r="F118">
        <v>10135.306500000001</v>
      </c>
      <c r="G118">
        <v>3615396.8480000002</v>
      </c>
      <c r="H118" s="3">
        <f t="shared" si="7"/>
        <v>356.71312436382658</v>
      </c>
      <c r="I118" s="3">
        <v>347.31189490864585</v>
      </c>
      <c r="J118" s="3">
        <v>22.093642908130686</v>
      </c>
      <c r="K118" s="8">
        <v>325.21825200051518</v>
      </c>
      <c r="L118" s="8">
        <v>0</v>
      </c>
      <c r="M118" s="8">
        <v>0</v>
      </c>
      <c r="N118" s="8">
        <v>0</v>
      </c>
      <c r="O118" t="s">
        <v>12</v>
      </c>
      <c r="Q118" s="5">
        <v>1</v>
      </c>
    </row>
    <row r="119" spans="1:17" x14ac:dyDescent="0.35">
      <c r="A119" s="1">
        <v>41885</v>
      </c>
      <c r="B119" t="s">
        <v>33</v>
      </c>
      <c r="C119" t="s">
        <v>30</v>
      </c>
      <c r="D119" s="7" t="str">
        <f t="shared" si="8"/>
        <v>triangular(indirect</v>
      </c>
      <c r="E119" t="s">
        <v>34</v>
      </c>
      <c r="F119">
        <v>1857.0545</v>
      </c>
      <c r="G119">
        <v>687251.46</v>
      </c>
      <c r="H119" s="3">
        <f t="shared" si="7"/>
        <v>370.07608554299293</v>
      </c>
      <c r="I119" s="3">
        <v>347.31189490864585</v>
      </c>
      <c r="J119" s="3">
        <v>22.093642908130686</v>
      </c>
      <c r="K119" s="8">
        <v>325.21825200051518</v>
      </c>
      <c r="L119" s="8">
        <v>0</v>
      </c>
      <c r="M119" s="8">
        <v>0</v>
      </c>
      <c r="N119" s="8">
        <v>0</v>
      </c>
      <c r="O119" t="s">
        <v>12</v>
      </c>
      <c r="Q119" s="5">
        <v>1</v>
      </c>
    </row>
    <row r="120" spans="1:17" x14ac:dyDescent="0.35">
      <c r="A120" s="1">
        <v>41885</v>
      </c>
      <c r="B120" t="s">
        <v>33</v>
      </c>
      <c r="C120" t="s">
        <v>30</v>
      </c>
      <c r="D120" s="7" t="str">
        <f t="shared" si="8"/>
        <v>triangular(indirect</v>
      </c>
      <c r="E120" t="s">
        <v>34</v>
      </c>
      <c r="F120">
        <v>5951.5145000000002</v>
      </c>
      <c r="G120">
        <v>2202513.1949999998</v>
      </c>
      <c r="H120" s="3">
        <f t="shared" si="7"/>
        <v>370.07608651545752</v>
      </c>
      <c r="I120" s="3">
        <v>347.31189490864585</v>
      </c>
      <c r="J120" s="3">
        <v>22.093642908130686</v>
      </c>
      <c r="K120" s="8">
        <v>325.21825200051518</v>
      </c>
      <c r="L120" s="8">
        <v>0</v>
      </c>
      <c r="M120" s="8">
        <v>0</v>
      </c>
      <c r="N120" s="8">
        <v>0</v>
      </c>
      <c r="O120" t="s">
        <v>12</v>
      </c>
      <c r="Q120" s="5">
        <v>1</v>
      </c>
    </row>
    <row r="121" spans="1:17" x14ac:dyDescent="0.35">
      <c r="A121" s="1">
        <v>41885</v>
      </c>
      <c r="B121" t="s">
        <v>33</v>
      </c>
      <c r="C121" t="s">
        <v>30</v>
      </c>
      <c r="D121" s="7" t="str">
        <f t="shared" si="8"/>
        <v>triangular(indirect</v>
      </c>
      <c r="E121" t="s">
        <v>34</v>
      </c>
      <c r="F121">
        <v>1097.721</v>
      </c>
      <c r="G121">
        <v>406240.29</v>
      </c>
      <c r="H121" s="3">
        <f t="shared" si="7"/>
        <v>370.07608490682054</v>
      </c>
      <c r="I121" s="3">
        <v>347.31189490864585</v>
      </c>
      <c r="J121" s="3">
        <v>22.093642908130686</v>
      </c>
      <c r="K121" s="8">
        <v>325.21825200051518</v>
      </c>
      <c r="L121" s="8">
        <v>0</v>
      </c>
      <c r="M121" s="8">
        <v>0</v>
      </c>
      <c r="N121" s="8">
        <v>0</v>
      </c>
      <c r="O121" t="s">
        <v>12</v>
      </c>
      <c r="Q121" s="5">
        <v>1</v>
      </c>
    </row>
    <row r="122" spans="1:17" x14ac:dyDescent="0.35">
      <c r="A122" s="1">
        <v>41885</v>
      </c>
      <c r="B122" t="s">
        <v>33</v>
      </c>
      <c r="C122" t="s">
        <v>30</v>
      </c>
      <c r="D122" s="7" t="str">
        <f t="shared" si="8"/>
        <v>triangular(indirect</v>
      </c>
      <c r="E122" t="s">
        <v>34</v>
      </c>
      <c r="F122">
        <v>242.50049999999999</v>
      </c>
      <c r="G122">
        <v>89743.634999999995</v>
      </c>
      <c r="H122" s="3">
        <f t="shared" si="7"/>
        <v>370.07608231735605</v>
      </c>
      <c r="I122" s="3">
        <v>347.31189490864585</v>
      </c>
      <c r="J122" s="3">
        <v>22.093642908130686</v>
      </c>
      <c r="K122" s="8">
        <v>325.21825200051518</v>
      </c>
      <c r="L122" s="8">
        <v>0</v>
      </c>
      <c r="M122" s="8">
        <v>0</v>
      </c>
      <c r="N122" s="8">
        <v>0</v>
      </c>
      <c r="O122" t="s">
        <v>12</v>
      </c>
      <c r="Q122" s="5">
        <v>1</v>
      </c>
    </row>
    <row r="123" spans="1:17" x14ac:dyDescent="0.35">
      <c r="A123" s="1">
        <v>41885</v>
      </c>
      <c r="B123" t="s">
        <v>33</v>
      </c>
      <c r="C123" t="s">
        <v>30</v>
      </c>
      <c r="D123" s="7" t="str">
        <f t="shared" si="8"/>
        <v>triangular(indirect</v>
      </c>
      <c r="E123" t="s">
        <v>34</v>
      </c>
      <c r="F123">
        <v>1008.941</v>
      </c>
      <c r="G123">
        <v>373384.935</v>
      </c>
      <c r="H123" s="3">
        <f t="shared" si="7"/>
        <v>370.07608472646069</v>
      </c>
      <c r="I123" s="3">
        <v>347.31189490864585</v>
      </c>
      <c r="J123" s="3">
        <v>22.093642908130686</v>
      </c>
      <c r="K123" s="8">
        <v>325.21825200051518</v>
      </c>
      <c r="L123" s="8">
        <v>0</v>
      </c>
      <c r="M123" s="8">
        <v>0</v>
      </c>
      <c r="N123" s="8">
        <v>0</v>
      </c>
      <c r="O123" t="s">
        <v>12</v>
      </c>
      <c r="Q123" s="5">
        <v>1</v>
      </c>
    </row>
    <row r="124" spans="1:17" x14ac:dyDescent="0.35">
      <c r="A124" s="1">
        <v>41885</v>
      </c>
      <c r="B124" t="s">
        <v>33</v>
      </c>
      <c r="C124" t="s">
        <v>30</v>
      </c>
      <c r="D124" s="7" t="str">
        <f t="shared" si="8"/>
        <v>triangular(indirect</v>
      </c>
      <c r="E124" t="s">
        <v>34</v>
      </c>
      <c r="F124">
        <v>645.54100000000005</v>
      </c>
      <c r="G124">
        <v>238897.58249999999</v>
      </c>
      <c r="H124" s="3">
        <f t="shared" si="7"/>
        <v>370.0734461482694</v>
      </c>
      <c r="I124" s="3">
        <v>347.31189490864585</v>
      </c>
      <c r="J124" s="3">
        <v>22.093642908130686</v>
      </c>
      <c r="K124" s="8">
        <v>325.21825200051518</v>
      </c>
      <c r="L124" s="8">
        <v>0</v>
      </c>
      <c r="M124" s="8">
        <v>0</v>
      </c>
      <c r="N124" s="8">
        <v>0</v>
      </c>
      <c r="O124" t="s">
        <v>12</v>
      </c>
      <c r="Q124" s="5">
        <v>1</v>
      </c>
    </row>
    <row r="125" spans="1:17" x14ac:dyDescent="0.35">
      <c r="A125" s="1">
        <v>41885</v>
      </c>
      <c r="B125" t="s">
        <v>33</v>
      </c>
      <c r="C125" t="s">
        <v>30</v>
      </c>
      <c r="D125" s="7" t="str">
        <f t="shared" si="8"/>
        <v>triangular(indirect</v>
      </c>
      <c r="E125" t="s">
        <v>34</v>
      </c>
      <c r="F125">
        <v>1603.491</v>
      </c>
      <c r="G125">
        <v>593413.67249999999</v>
      </c>
      <c r="H125" s="3">
        <f t="shared" si="7"/>
        <v>370.07608555333331</v>
      </c>
      <c r="I125" s="3">
        <v>347.31189490864585</v>
      </c>
      <c r="J125" s="3">
        <v>22.093642908130686</v>
      </c>
      <c r="K125" s="8">
        <v>325.21825200051518</v>
      </c>
      <c r="L125" s="8">
        <v>0</v>
      </c>
      <c r="M125" s="8">
        <v>0</v>
      </c>
      <c r="N125" s="8">
        <v>0</v>
      </c>
      <c r="O125" t="s">
        <v>12</v>
      </c>
      <c r="Q125" s="5">
        <v>1</v>
      </c>
    </row>
    <row r="126" spans="1:17" x14ac:dyDescent="0.35">
      <c r="A126" s="1">
        <v>41885</v>
      </c>
      <c r="B126" t="s">
        <v>33</v>
      </c>
      <c r="C126" t="s">
        <v>30</v>
      </c>
      <c r="D126" s="7" t="str">
        <f t="shared" si="8"/>
        <v>triangular(indirect</v>
      </c>
      <c r="E126" t="s">
        <v>34</v>
      </c>
      <c r="F126">
        <v>4333.1655000000001</v>
      </c>
      <c r="G126">
        <v>1603600.9350000001</v>
      </c>
      <c r="H126" s="3">
        <f t="shared" si="7"/>
        <v>370.07608756231446</v>
      </c>
      <c r="I126" s="3">
        <v>347.31189490864585</v>
      </c>
      <c r="J126" s="3">
        <v>22.093642908130686</v>
      </c>
      <c r="K126" s="8">
        <v>325.21825200051518</v>
      </c>
      <c r="L126" s="8">
        <v>0</v>
      </c>
      <c r="M126" s="8">
        <v>0</v>
      </c>
      <c r="N126" s="8">
        <v>0</v>
      </c>
      <c r="O126" t="s">
        <v>12</v>
      </c>
      <c r="Q126" s="5">
        <v>1</v>
      </c>
    </row>
    <row r="127" spans="1:17" x14ac:dyDescent="0.35">
      <c r="A127" s="1">
        <v>41885</v>
      </c>
      <c r="B127" t="s">
        <v>33</v>
      </c>
      <c r="C127" t="s">
        <v>30</v>
      </c>
      <c r="D127" s="7" t="str">
        <f t="shared" si="8"/>
        <v>triangular(indirect</v>
      </c>
      <c r="E127" t="s">
        <v>34</v>
      </c>
      <c r="F127">
        <v>7330.3644999999997</v>
      </c>
      <c r="G127">
        <v>2712792.608</v>
      </c>
      <c r="H127" s="3">
        <f t="shared" si="7"/>
        <v>370.07608666663168</v>
      </c>
      <c r="I127" s="3">
        <v>347.31189490864585</v>
      </c>
      <c r="J127" s="3">
        <v>22.093642908130686</v>
      </c>
      <c r="K127" s="8">
        <v>325.21825200051518</v>
      </c>
      <c r="L127" s="8">
        <v>0</v>
      </c>
      <c r="M127" s="8">
        <v>0</v>
      </c>
      <c r="N127" s="8">
        <v>0</v>
      </c>
      <c r="O127" t="s">
        <v>12</v>
      </c>
      <c r="Q127" s="5">
        <v>1</v>
      </c>
    </row>
    <row r="128" spans="1:17" x14ac:dyDescent="0.35">
      <c r="A128" s="1">
        <v>41885</v>
      </c>
      <c r="B128" t="s">
        <v>33</v>
      </c>
      <c r="C128" t="s">
        <v>30</v>
      </c>
      <c r="D128" s="7" t="str">
        <f t="shared" si="8"/>
        <v>triangular(indirect</v>
      </c>
      <c r="E128" t="s">
        <v>34</v>
      </c>
      <c r="F128">
        <v>7701.3545000000004</v>
      </c>
      <c r="G128">
        <v>2850087.1349999998</v>
      </c>
      <c r="H128" s="3">
        <f t="shared" si="7"/>
        <v>370.07608661567258</v>
      </c>
      <c r="I128" s="3">
        <v>347.31189490864585</v>
      </c>
      <c r="J128" s="3">
        <v>22.093642908130686</v>
      </c>
      <c r="K128" s="8">
        <v>325.21825200051518</v>
      </c>
      <c r="L128" s="8">
        <v>0</v>
      </c>
      <c r="M128" s="8">
        <v>0</v>
      </c>
      <c r="N128" s="8">
        <v>0</v>
      </c>
      <c r="O128" t="s">
        <v>12</v>
      </c>
      <c r="Q128" s="5">
        <v>1</v>
      </c>
    </row>
    <row r="129" spans="1:17" x14ac:dyDescent="0.35">
      <c r="A129" s="1">
        <v>41885</v>
      </c>
      <c r="B129" t="s">
        <v>33</v>
      </c>
      <c r="C129" t="s">
        <v>30</v>
      </c>
      <c r="D129" s="7" t="str">
        <f t="shared" si="8"/>
        <v>triangular(indirect</v>
      </c>
      <c r="E129" t="s">
        <v>34</v>
      </c>
      <c r="F129">
        <v>5085.6450000000004</v>
      </c>
      <c r="G129">
        <v>1882075.605</v>
      </c>
      <c r="H129" s="3">
        <f t="shared" si="7"/>
        <v>370.07608769389128</v>
      </c>
      <c r="I129" s="3">
        <v>347.31189490864585</v>
      </c>
      <c r="J129" s="3">
        <v>22.093642908130686</v>
      </c>
      <c r="K129" s="8">
        <v>325.21825200051518</v>
      </c>
      <c r="L129" s="8">
        <v>0</v>
      </c>
      <c r="M129" s="8">
        <v>0</v>
      </c>
      <c r="N129" s="8">
        <v>0</v>
      </c>
      <c r="O129" t="s">
        <v>12</v>
      </c>
      <c r="Q129" s="5">
        <v>1</v>
      </c>
    </row>
    <row r="130" spans="1:17" x14ac:dyDescent="0.35">
      <c r="A130" s="1">
        <v>41885</v>
      </c>
      <c r="B130" t="s">
        <v>33</v>
      </c>
      <c r="C130" t="s">
        <v>30</v>
      </c>
      <c r="D130" s="7" t="str">
        <f t="shared" si="8"/>
        <v>triangular(indirect</v>
      </c>
      <c r="E130" t="s">
        <v>34</v>
      </c>
      <c r="F130">
        <v>2213.0715</v>
      </c>
      <c r="G130">
        <v>819005.6925</v>
      </c>
      <c r="H130" s="3">
        <f t="shared" ref="H130:H161" si="9">G130/F130</f>
        <v>370.07647177237607</v>
      </c>
      <c r="I130" s="3">
        <v>347.31189490864585</v>
      </c>
      <c r="J130" s="3">
        <v>22.093642908130686</v>
      </c>
      <c r="K130" s="8">
        <v>325.21825200051518</v>
      </c>
      <c r="L130" s="8">
        <v>0</v>
      </c>
      <c r="M130" s="8">
        <v>0</v>
      </c>
      <c r="N130" s="8">
        <v>0</v>
      </c>
      <c r="O130" t="s">
        <v>12</v>
      </c>
      <c r="Q130" s="5">
        <v>1</v>
      </c>
    </row>
    <row r="131" spans="1:17" x14ac:dyDescent="0.35">
      <c r="A131" s="1">
        <v>41885</v>
      </c>
      <c r="B131" t="s">
        <v>33</v>
      </c>
      <c r="C131" t="s">
        <v>30</v>
      </c>
      <c r="D131" s="7" t="str">
        <f t="shared" si="8"/>
        <v>triangular(indirect</v>
      </c>
      <c r="E131" t="s">
        <v>34</v>
      </c>
      <c r="F131">
        <v>505.49400000000003</v>
      </c>
      <c r="G131">
        <v>187072.095</v>
      </c>
      <c r="H131" s="3">
        <f t="shared" si="9"/>
        <v>370.07777540386235</v>
      </c>
      <c r="I131" s="3">
        <v>347.31189490864585</v>
      </c>
      <c r="J131" s="3">
        <v>22.093642908130686</v>
      </c>
      <c r="K131" s="8">
        <v>325.21825200051518</v>
      </c>
      <c r="L131" s="8">
        <v>0</v>
      </c>
      <c r="M131" s="8">
        <v>0</v>
      </c>
      <c r="N131" s="8">
        <v>0</v>
      </c>
      <c r="O131" t="s">
        <v>12</v>
      </c>
      <c r="Q131" s="5">
        <v>1</v>
      </c>
    </row>
    <row r="132" spans="1:17" x14ac:dyDescent="0.35">
      <c r="A132" s="1">
        <v>41885</v>
      </c>
      <c r="B132" t="s">
        <v>33</v>
      </c>
      <c r="C132" t="s">
        <v>30</v>
      </c>
      <c r="D132" s="7" t="str">
        <f t="shared" si="8"/>
        <v>triangular(indirect</v>
      </c>
      <c r="E132" t="s">
        <v>34</v>
      </c>
      <c r="F132">
        <v>6625.5870000000004</v>
      </c>
      <c r="G132">
        <v>2451971.31</v>
      </c>
      <c r="H132" s="3">
        <f t="shared" si="9"/>
        <v>370.07608684332422</v>
      </c>
      <c r="I132" s="3">
        <v>347.31189490864585</v>
      </c>
      <c r="J132" s="3">
        <v>22.093642908130686</v>
      </c>
      <c r="K132" s="8">
        <v>325.21825200051518</v>
      </c>
      <c r="L132" s="8">
        <v>0</v>
      </c>
      <c r="M132" s="8">
        <v>0</v>
      </c>
      <c r="N132" s="8">
        <v>0</v>
      </c>
      <c r="O132" t="s">
        <v>12</v>
      </c>
      <c r="Q132" s="5">
        <v>1</v>
      </c>
    </row>
    <row r="133" spans="1:17" x14ac:dyDescent="0.35">
      <c r="A133" s="1">
        <v>41885</v>
      </c>
      <c r="B133" t="s">
        <v>33</v>
      </c>
      <c r="C133" t="s">
        <v>30</v>
      </c>
      <c r="D133" s="7" t="str">
        <f t="shared" si="8"/>
        <v>triangular(indirect</v>
      </c>
      <c r="E133" t="s">
        <v>34</v>
      </c>
      <c r="F133">
        <v>3673.7555000000002</v>
      </c>
      <c r="G133">
        <v>1359569.0630000001</v>
      </c>
      <c r="H133" s="3">
        <f t="shared" si="9"/>
        <v>370.07608780714992</v>
      </c>
      <c r="I133" s="3">
        <v>347.31189490864585</v>
      </c>
      <c r="J133" s="3">
        <v>22.093642908130686</v>
      </c>
      <c r="K133" s="8">
        <v>325.21825200051518</v>
      </c>
      <c r="L133" s="8">
        <v>0</v>
      </c>
      <c r="M133" s="8">
        <v>0</v>
      </c>
      <c r="N133" s="8">
        <v>0</v>
      </c>
      <c r="O133" t="s">
        <v>12</v>
      </c>
      <c r="Q133" s="5">
        <v>1</v>
      </c>
    </row>
    <row r="134" spans="1:17" x14ac:dyDescent="0.35">
      <c r="A134" s="1">
        <v>41885</v>
      </c>
      <c r="B134" t="s">
        <v>33</v>
      </c>
      <c r="C134" t="s">
        <v>30</v>
      </c>
      <c r="D134" s="7" t="str">
        <f t="shared" si="8"/>
        <v>triangular(indirect</v>
      </c>
      <c r="E134" t="s">
        <v>34</v>
      </c>
      <c r="F134">
        <v>1281.79</v>
      </c>
      <c r="G134">
        <v>474359.82750000001</v>
      </c>
      <c r="H134" s="3">
        <f t="shared" si="9"/>
        <v>370.07608695652175</v>
      </c>
      <c r="I134" s="3">
        <v>347.31189490864585</v>
      </c>
      <c r="J134" s="3">
        <v>22.093642908130686</v>
      </c>
      <c r="K134" s="8">
        <v>325.21825200051518</v>
      </c>
      <c r="L134" s="8">
        <v>0</v>
      </c>
      <c r="M134" s="8">
        <v>0</v>
      </c>
      <c r="N134" s="8">
        <v>0</v>
      </c>
      <c r="O134" t="s">
        <v>12</v>
      </c>
      <c r="Q134" s="5">
        <v>1</v>
      </c>
    </row>
    <row r="135" spans="1:17" x14ac:dyDescent="0.35">
      <c r="A135" s="1">
        <v>41885</v>
      </c>
      <c r="B135" t="s">
        <v>33</v>
      </c>
      <c r="C135" t="s">
        <v>30</v>
      </c>
      <c r="D135" s="7" t="str">
        <f t="shared" si="8"/>
        <v>triangular(indirect</v>
      </c>
      <c r="E135" t="s">
        <v>34</v>
      </c>
      <c r="F135">
        <v>7367.82</v>
      </c>
      <c r="G135">
        <v>2726652.2930000001</v>
      </c>
      <c r="H135" s="3">
        <f t="shared" si="9"/>
        <v>370.07585595196412</v>
      </c>
      <c r="I135" s="3">
        <v>347.31189490864585</v>
      </c>
      <c r="J135" s="3">
        <v>22.093642908130686</v>
      </c>
      <c r="K135" s="8">
        <v>325.21825200051518</v>
      </c>
      <c r="L135" s="8">
        <v>0</v>
      </c>
      <c r="M135" s="8">
        <v>0</v>
      </c>
      <c r="N135" s="8">
        <v>0</v>
      </c>
      <c r="O135" t="s">
        <v>12</v>
      </c>
      <c r="Q135" s="5">
        <v>1</v>
      </c>
    </row>
    <row r="136" spans="1:17" x14ac:dyDescent="0.35">
      <c r="A136" s="1">
        <v>41885</v>
      </c>
      <c r="B136" t="s">
        <v>33</v>
      </c>
      <c r="C136" t="s">
        <v>30</v>
      </c>
      <c r="D136" s="7" t="str">
        <f t="shared" si="8"/>
        <v>triangular(indirect</v>
      </c>
      <c r="E136" t="s">
        <v>34</v>
      </c>
      <c r="F136">
        <v>7887.6890000000003</v>
      </c>
      <c r="G136">
        <v>2919046.7850000001</v>
      </c>
      <c r="H136" s="3">
        <f t="shared" si="9"/>
        <v>370.07630308446494</v>
      </c>
      <c r="I136" s="3">
        <v>347.31189490864585</v>
      </c>
      <c r="J136" s="3">
        <v>22.093642908130686</v>
      </c>
      <c r="K136" s="8">
        <v>325.21825200051518</v>
      </c>
      <c r="L136" s="8">
        <v>0</v>
      </c>
      <c r="M136" s="8">
        <v>0</v>
      </c>
      <c r="N136" s="8">
        <v>0</v>
      </c>
      <c r="O136" t="s">
        <v>12</v>
      </c>
      <c r="Q136" s="5">
        <v>1</v>
      </c>
    </row>
    <row r="137" spans="1:17" x14ac:dyDescent="0.35">
      <c r="M137" s="8"/>
      <c r="N137" s="8"/>
    </row>
    <row r="138" spans="1:17" x14ac:dyDescent="0.35">
      <c r="M138" s="8"/>
      <c r="N138" s="8"/>
    </row>
    <row r="140" spans="1:17" x14ac:dyDescent="0.35">
      <c r="N140" s="1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0"/>
  <sheetViews>
    <sheetView workbookViewId="0">
      <selection activeCell="D2" sqref="D2:D140"/>
    </sheetView>
  </sheetViews>
  <sheetFormatPr defaultRowHeight="14.5" x14ac:dyDescent="0.35"/>
  <cols>
    <col min="1" max="1" width="10.453125" bestFit="1" customWidth="1"/>
    <col min="2" max="2" width="16.453125" bestFit="1" customWidth="1"/>
    <col min="3" max="3" width="15.7265625" bestFit="1" customWidth="1"/>
    <col min="4" max="4" width="33.453125" style="5" customWidth="1"/>
    <col min="5" max="5" width="11.90625" bestFit="1" customWidth="1"/>
    <col min="6" max="6" width="10.81640625" bestFit="1" customWidth="1"/>
    <col min="7" max="7" width="11.81640625" bestFit="1" customWidth="1"/>
    <col min="8" max="8" width="20" bestFit="1" customWidth="1"/>
  </cols>
  <sheetData>
    <row r="1" spans="1:8" x14ac:dyDescent="0.35">
      <c r="A1" t="s">
        <v>0</v>
      </c>
      <c r="B1" t="s">
        <v>41</v>
      </c>
      <c r="C1" t="s">
        <v>42</v>
      </c>
      <c r="D1" s="5" t="s">
        <v>46</v>
      </c>
      <c r="E1" t="s">
        <v>1</v>
      </c>
      <c r="F1" t="s">
        <v>43</v>
      </c>
      <c r="G1" t="s">
        <v>44</v>
      </c>
      <c r="H1" s="2" t="s">
        <v>45</v>
      </c>
    </row>
    <row r="2" spans="1:8" x14ac:dyDescent="0.35">
      <c r="A2" s="1">
        <v>41883</v>
      </c>
      <c r="B2" t="s">
        <v>2</v>
      </c>
      <c r="C2" t="s">
        <v>3</v>
      </c>
      <c r="E2" t="s">
        <v>4</v>
      </c>
      <c r="F2">
        <v>2472.5</v>
      </c>
      <c r="G2">
        <v>744975</v>
      </c>
      <c r="H2" t="s">
        <v>5</v>
      </c>
    </row>
    <row r="3" spans="1:8" x14ac:dyDescent="0.35">
      <c r="A3" s="1">
        <v>41883</v>
      </c>
      <c r="B3" t="s">
        <v>2</v>
      </c>
      <c r="C3" t="s">
        <v>3</v>
      </c>
      <c r="E3" t="s">
        <v>4</v>
      </c>
      <c r="F3">
        <v>3277.5</v>
      </c>
      <c r="G3">
        <v>987525</v>
      </c>
      <c r="H3" t="s">
        <v>5</v>
      </c>
    </row>
    <row r="4" spans="1:8" x14ac:dyDescent="0.35">
      <c r="A4" s="1">
        <v>41883</v>
      </c>
      <c r="B4" t="s">
        <v>2</v>
      </c>
      <c r="C4" t="s">
        <v>6</v>
      </c>
      <c r="E4" t="s">
        <v>7</v>
      </c>
      <c r="F4">
        <v>1929.3320000000001</v>
      </c>
      <c r="G4">
        <v>595394.98499999999</v>
      </c>
      <c r="H4" t="s">
        <v>5</v>
      </c>
    </row>
    <row r="5" spans="1:8" x14ac:dyDescent="0.35">
      <c r="A5" s="1">
        <v>41883</v>
      </c>
      <c r="B5" t="s">
        <v>2</v>
      </c>
      <c r="C5" t="s">
        <v>6</v>
      </c>
      <c r="E5" t="s">
        <v>7</v>
      </c>
      <c r="F5">
        <v>1631.5165</v>
      </c>
      <c r="G5">
        <v>506456.76</v>
      </c>
      <c r="H5" t="s">
        <v>5</v>
      </c>
    </row>
    <row r="6" spans="1:8" x14ac:dyDescent="0.35">
      <c r="A6" s="1">
        <v>41883</v>
      </c>
      <c r="B6" t="s">
        <v>2</v>
      </c>
      <c r="C6" t="s">
        <v>6</v>
      </c>
      <c r="E6" t="s">
        <v>4</v>
      </c>
      <c r="F6">
        <v>647.74900000000002</v>
      </c>
      <c r="G6">
        <v>201797.745</v>
      </c>
      <c r="H6" t="s">
        <v>5</v>
      </c>
    </row>
    <row r="7" spans="1:8" x14ac:dyDescent="0.35">
      <c r="A7" s="1">
        <v>41883</v>
      </c>
      <c r="B7" t="s">
        <v>2</v>
      </c>
      <c r="C7" t="s">
        <v>6</v>
      </c>
      <c r="E7" t="s">
        <v>7</v>
      </c>
      <c r="F7">
        <v>1584.4815000000001</v>
      </c>
      <c r="G7">
        <v>496279.55249999999</v>
      </c>
      <c r="H7" t="s">
        <v>5</v>
      </c>
    </row>
    <row r="8" spans="1:8" x14ac:dyDescent="0.35">
      <c r="A8" s="1">
        <v>41883</v>
      </c>
      <c r="B8" t="s">
        <v>2</v>
      </c>
      <c r="C8" t="s">
        <v>6</v>
      </c>
      <c r="E8" t="s">
        <v>7</v>
      </c>
      <c r="F8">
        <v>3252.7404999999999</v>
      </c>
      <c r="G8">
        <v>1019585.655</v>
      </c>
      <c r="H8" t="s">
        <v>5</v>
      </c>
    </row>
    <row r="9" spans="1:8" x14ac:dyDescent="0.35">
      <c r="A9" s="1">
        <v>41883</v>
      </c>
      <c r="B9" t="s">
        <v>2</v>
      </c>
      <c r="C9" t="s">
        <v>6</v>
      </c>
      <c r="E9" t="s">
        <v>4</v>
      </c>
      <c r="F9">
        <v>1150</v>
      </c>
      <c r="G9">
        <v>360577.5</v>
      </c>
      <c r="H9" t="s">
        <v>5</v>
      </c>
    </row>
    <row r="10" spans="1:8" x14ac:dyDescent="0.35">
      <c r="A10" s="1">
        <v>41883</v>
      </c>
      <c r="B10" t="s">
        <v>2</v>
      </c>
      <c r="C10" t="s">
        <v>6</v>
      </c>
      <c r="E10" t="s">
        <v>7</v>
      </c>
      <c r="F10">
        <v>1316.9915000000001</v>
      </c>
      <c r="G10">
        <v>412988.85749999998</v>
      </c>
      <c r="H10" t="s">
        <v>5</v>
      </c>
    </row>
    <row r="11" spans="1:8" x14ac:dyDescent="0.35">
      <c r="A11" s="1">
        <v>41883</v>
      </c>
      <c r="B11" t="s">
        <v>2</v>
      </c>
      <c r="C11" t="s">
        <v>6</v>
      </c>
      <c r="E11" t="s">
        <v>4</v>
      </c>
      <c r="F11">
        <v>333.017</v>
      </c>
      <c r="G11">
        <v>105043.69500000001</v>
      </c>
      <c r="H11" t="s">
        <v>5</v>
      </c>
    </row>
    <row r="12" spans="1:8" x14ac:dyDescent="0.35">
      <c r="A12" s="1">
        <v>41883</v>
      </c>
      <c r="B12" t="s">
        <v>8</v>
      </c>
      <c r="C12" t="s">
        <v>3</v>
      </c>
      <c r="E12" t="s">
        <v>9</v>
      </c>
      <c r="F12">
        <v>4052.7150000000001</v>
      </c>
      <c r="G12">
        <v>1279327.5900000001</v>
      </c>
      <c r="H12" t="s">
        <v>5</v>
      </c>
    </row>
    <row r="13" spans="1:8" x14ac:dyDescent="0.35">
      <c r="A13" s="1">
        <v>41883</v>
      </c>
      <c r="B13" t="s">
        <v>2</v>
      </c>
      <c r="C13" t="s">
        <v>6</v>
      </c>
      <c r="E13" t="s">
        <v>7</v>
      </c>
      <c r="F13">
        <v>1587.3910000000001</v>
      </c>
      <c r="G13">
        <v>504066.75750000001</v>
      </c>
      <c r="H13" t="s">
        <v>5</v>
      </c>
    </row>
    <row r="14" spans="1:8" x14ac:dyDescent="0.35">
      <c r="A14" s="1">
        <v>41883</v>
      </c>
      <c r="B14" t="s">
        <v>2</v>
      </c>
      <c r="C14" t="s">
        <v>6</v>
      </c>
      <c r="E14" t="s">
        <v>7</v>
      </c>
      <c r="F14">
        <v>5938.6805000000004</v>
      </c>
      <c r="G14">
        <v>1887646.5</v>
      </c>
      <c r="H14" t="s">
        <v>5</v>
      </c>
    </row>
    <row r="15" spans="1:8" x14ac:dyDescent="0.35">
      <c r="A15" s="1">
        <v>41883</v>
      </c>
      <c r="B15" t="s">
        <v>2</v>
      </c>
      <c r="C15" t="s">
        <v>6</v>
      </c>
      <c r="E15" t="s">
        <v>7</v>
      </c>
      <c r="F15">
        <v>2993.4845</v>
      </c>
      <c r="G15">
        <v>952085.71499999997</v>
      </c>
      <c r="H15" t="s">
        <v>5</v>
      </c>
    </row>
    <row r="16" spans="1:8" x14ac:dyDescent="0.35">
      <c r="A16" s="1">
        <v>41883</v>
      </c>
      <c r="B16" t="s">
        <v>2</v>
      </c>
      <c r="C16" t="s">
        <v>6</v>
      </c>
      <c r="E16" t="s">
        <v>7</v>
      </c>
      <c r="F16">
        <v>573.79250000000002</v>
      </c>
      <c r="G16">
        <v>183490.98749999999</v>
      </c>
      <c r="H16" t="s">
        <v>5</v>
      </c>
    </row>
    <row r="17" spans="1:8" x14ac:dyDescent="0.35">
      <c r="A17" s="1">
        <v>41883</v>
      </c>
      <c r="B17" t="s">
        <v>8</v>
      </c>
      <c r="C17" t="s">
        <v>3</v>
      </c>
      <c r="E17" t="s">
        <v>9</v>
      </c>
      <c r="F17">
        <v>2361.2835</v>
      </c>
      <c r="G17">
        <v>755999.37</v>
      </c>
      <c r="H17" t="s">
        <v>5</v>
      </c>
    </row>
    <row r="18" spans="1:8" x14ac:dyDescent="0.35">
      <c r="A18" s="1">
        <v>41883</v>
      </c>
      <c r="B18" t="s">
        <v>2</v>
      </c>
      <c r="C18" t="s">
        <v>6</v>
      </c>
      <c r="E18" t="s">
        <v>4</v>
      </c>
      <c r="F18">
        <v>138.55199999999999</v>
      </c>
      <c r="G18">
        <v>44492.355000000003</v>
      </c>
      <c r="H18" t="s">
        <v>5</v>
      </c>
    </row>
    <row r="19" spans="1:8" x14ac:dyDescent="0.35">
      <c r="A19" s="1">
        <v>41883</v>
      </c>
      <c r="B19" t="s">
        <v>2</v>
      </c>
      <c r="C19" t="s">
        <v>6</v>
      </c>
      <c r="E19" t="s">
        <v>7</v>
      </c>
      <c r="F19">
        <v>808.65700000000004</v>
      </c>
      <c r="G19">
        <v>259836.57750000001</v>
      </c>
      <c r="H19" t="s">
        <v>5</v>
      </c>
    </row>
    <row r="20" spans="1:8" x14ac:dyDescent="0.35">
      <c r="A20" s="1">
        <v>41883</v>
      </c>
      <c r="B20" t="s">
        <v>2</v>
      </c>
      <c r="C20" t="s">
        <v>6</v>
      </c>
      <c r="E20" t="s">
        <v>4</v>
      </c>
      <c r="F20">
        <v>3105</v>
      </c>
      <c r="G20">
        <v>1003671</v>
      </c>
      <c r="H20" t="s">
        <v>5</v>
      </c>
    </row>
    <row r="21" spans="1:8" x14ac:dyDescent="0.35">
      <c r="A21" s="1">
        <v>41883</v>
      </c>
      <c r="B21" t="s">
        <v>10</v>
      </c>
      <c r="C21" t="s">
        <v>3</v>
      </c>
      <c r="E21" t="s">
        <v>11</v>
      </c>
      <c r="F21">
        <v>746.63750000000005</v>
      </c>
      <c r="G21">
        <v>241572.70499999999</v>
      </c>
      <c r="H21" t="s">
        <v>12</v>
      </c>
    </row>
    <row r="22" spans="1:8" x14ac:dyDescent="0.35">
      <c r="A22" s="1">
        <v>41883</v>
      </c>
      <c r="B22" t="s">
        <v>10</v>
      </c>
      <c r="C22" t="s">
        <v>3</v>
      </c>
      <c r="E22" t="s">
        <v>11</v>
      </c>
      <c r="F22">
        <v>403.37400000000002</v>
      </c>
      <c r="G22">
        <v>130509.795</v>
      </c>
      <c r="H22" t="s">
        <v>12</v>
      </c>
    </row>
    <row r="23" spans="1:8" x14ac:dyDescent="0.35">
      <c r="A23" s="1">
        <v>41883</v>
      </c>
      <c r="B23" t="s">
        <v>2</v>
      </c>
      <c r="C23" t="s">
        <v>6</v>
      </c>
      <c r="E23" t="s">
        <v>7</v>
      </c>
      <c r="F23">
        <v>334.834</v>
      </c>
      <c r="G23">
        <v>108726.05250000001</v>
      </c>
      <c r="H23" t="s">
        <v>5</v>
      </c>
    </row>
    <row r="24" spans="1:8" x14ac:dyDescent="0.35">
      <c r="A24" s="1">
        <v>41883</v>
      </c>
      <c r="B24" t="s">
        <v>8</v>
      </c>
      <c r="C24" t="s">
        <v>3</v>
      </c>
      <c r="E24" t="s">
        <v>9</v>
      </c>
      <c r="F24">
        <v>942.29849999999999</v>
      </c>
      <c r="G24">
        <v>310158.08250000002</v>
      </c>
      <c r="H24" t="s">
        <v>5</v>
      </c>
    </row>
    <row r="25" spans="1:8" x14ac:dyDescent="0.35">
      <c r="A25" s="1">
        <v>41883</v>
      </c>
      <c r="B25" t="s">
        <v>8</v>
      </c>
      <c r="C25" t="s">
        <v>3</v>
      </c>
      <c r="E25" t="s">
        <v>9</v>
      </c>
      <c r="F25">
        <v>1319.97</v>
      </c>
      <c r="G25">
        <v>434470.995</v>
      </c>
      <c r="H25" t="s">
        <v>5</v>
      </c>
    </row>
    <row r="26" spans="1:8" x14ac:dyDescent="0.35">
      <c r="A26" s="1">
        <v>41883</v>
      </c>
      <c r="B26" t="s">
        <v>8</v>
      </c>
      <c r="C26" t="s">
        <v>3</v>
      </c>
      <c r="E26" t="s">
        <v>9</v>
      </c>
      <c r="F26">
        <v>608.66049999999996</v>
      </c>
      <c r="G26">
        <v>200342.685</v>
      </c>
      <c r="H26" t="s">
        <v>5</v>
      </c>
    </row>
    <row r="27" spans="1:8" x14ac:dyDescent="0.35">
      <c r="A27" s="1">
        <v>41883</v>
      </c>
      <c r="B27" t="s">
        <v>8</v>
      </c>
      <c r="C27" t="s">
        <v>3</v>
      </c>
      <c r="E27" t="s">
        <v>9</v>
      </c>
      <c r="F27">
        <v>7600.8559999999998</v>
      </c>
      <c r="G27">
        <v>2501839.0350000001</v>
      </c>
      <c r="H27" t="s">
        <v>5</v>
      </c>
    </row>
    <row r="28" spans="1:8" x14ac:dyDescent="0.35">
      <c r="A28" s="1">
        <v>41883</v>
      </c>
      <c r="B28" t="s">
        <v>8</v>
      </c>
      <c r="C28" t="s">
        <v>3</v>
      </c>
      <c r="E28" t="s">
        <v>13</v>
      </c>
      <c r="F28">
        <v>468.59050000000002</v>
      </c>
      <c r="G28">
        <v>154236.0675</v>
      </c>
      <c r="H28" t="s">
        <v>5</v>
      </c>
    </row>
    <row r="29" spans="1:8" x14ac:dyDescent="0.35">
      <c r="A29" s="1">
        <v>41883</v>
      </c>
      <c r="B29" t="s">
        <v>8</v>
      </c>
      <c r="C29" t="s">
        <v>3</v>
      </c>
      <c r="E29" t="s">
        <v>9</v>
      </c>
      <c r="F29">
        <v>2400.9929999999999</v>
      </c>
      <c r="G29">
        <v>790290.93</v>
      </c>
      <c r="H29" t="s">
        <v>5</v>
      </c>
    </row>
    <row r="30" spans="1:8" x14ac:dyDescent="0.35">
      <c r="A30" s="1">
        <v>41883</v>
      </c>
      <c r="B30" t="s">
        <v>8</v>
      </c>
      <c r="C30" t="s">
        <v>3</v>
      </c>
      <c r="E30" t="s">
        <v>9</v>
      </c>
      <c r="F30">
        <v>1725</v>
      </c>
      <c r="G30">
        <v>567787.5</v>
      </c>
      <c r="H30" t="s">
        <v>5</v>
      </c>
    </row>
    <row r="31" spans="1:8" x14ac:dyDescent="0.35">
      <c r="A31" s="1">
        <v>41883</v>
      </c>
      <c r="B31" t="s">
        <v>8</v>
      </c>
      <c r="C31" t="s">
        <v>3</v>
      </c>
      <c r="E31" t="s">
        <v>9</v>
      </c>
      <c r="F31">
        <v>235.428</v>
      </c>
      <c r="G31">
        <v>77490.502500000002</v>
      </c>
      <c r="H31" t="s">
        <v>5</v>
      </c>
    </row>
    <row r="32" spans="1:8" x14ac:dyDescent="0.35">
      <c r="A32" s="1">
        <v>41883</v>
      </c>
      <c r="B32" t="s">
        <v>2</v>
      </c>
      <c r="C32" t="s">
        <v>6</v>
      </c>
      <c r="E32" t="s">
        <v>7</v>
      </c>
      <c r="F32">
        <v>6122.6</v>
      </c>
      <c r="G32">
        <v>2020378.14</v>
      </c>
      <c r="H32" t="s">
        <v>5</v>
      </c>
    </row>
    <row r="33" spans="1:8" x14ac:dyDescent="0.35">
      <c r="A33" s="1">
        <v>41883</v>
      </c>
      <c r="B33" t="s">
        <v>2</v>
      </c>
      <c r="C33" t="s">
        <v>6</v>
      </c>
      <c r="E33" t="s">
        <v>4</v>
      </c>
      <c r="F33">
        <v>577.09299999999996</v>
      </c>
      <c r="G33">
        <v>190636.39499999999</v>
      </c>
      <c r="H33" t="s">
        <v>5</v>
      </c>
    </row>
    <row r="34" spans="1:8" x14ac:dyDescent="0.35">
      <c r="A34" s="1">
        <v>41883</v>
      </c>
      <c r="B34" t="s">
        <v>2</v>
      </c>
      <c r="C34" t="s">
        <v>6</v>
      </c>
      <c r="E34" t="s">
        <v>4</v>
      </c>
      <c r="F34">
        <v>152.7775</v>
      </c>
      <c r="G34">
        <v>50671.642500000002</v>
      </c>
      <c r="H34" t="s">
        <v>5</v>
      </c>
    </row>
    <row r="35" spans="1:8" x14ac:dyDescent="0.35">
      <c r="A35" s="1">
        <v>41883</v>
      </c>
      <c r="B35" t="s">
        <v>8</v>
      </c>
      <c r="C35" t="s">
        <v>3</v>
      </c>
      <c r="E35" t="s">
        <v>14</v>
      </c>
      <c r="F35">
        <v>3298.384</v>
      </c>
      <c r="G35">
        <v>1097137.2679999999</v>
      </c>
      <c r="H35" t="s">
        <v>5</v>
      </c>
    </row>
    <row r="36" spans="1:8" x14ac:dyDescent="0.35">
      <c r="A36" s="1">
        <v>41883</v>
      </c>
      <c r="B36" t="s">
        <v>2</v>
      </c>
      <c r="C36" t="s">
        <v>6</v>
      </c>
      <c r="E36" t="s">
        <v>4</v>
      </c>
      <c r="F36">
        <v>321.32150000000001</v>
      </c>
      <c r="G36">
        <v>107037.78</v>
      </c>
      <c r="H36" t="s">
        <v>5</v>
      </c>
    </row>
    <row r="37" spans="1:8" x14ac:dyDescent="0.35">
      <c r="A37" s="1">
        <v>41883</v>
      </c>
      <c r="B37" t="s">
        <v>15</v>
      </c>
      <c r="C37" t="s">
        <v>3</v>
      </c>
      <c r="E37" t="s">
        <v>16</v>
      </c>
      <c r="F37">
        <v>265.59249999999997</v>
      </c>
      <c r="G37">
        <v>88499.28</v>
      </c>
      <c r="H37" t="s">
        <v>12</v>
      </c>
    </row>
    <row r="38" spans="1:8" x14ac:dyDescent="0.35">
      <c r="A38" s="1">
        <v>41883</v>
      </c>
      <c r="B38" t="s">
        <v>15</v>
      </c>
      <c r="C38" t="s">
        <v>17</v>
      </c>
      <c r="E38" t="s">
        <v>18</v>
      </c>
      <c r="F38">
        <v>8625</v>
      </c>
      <c r="G38">
        <v>2893162.5</v>
      </c>
      <c r="H38" t="s">
        <v>12</v>
      </c>
    </row>
    <row r="39" spans="1:8" x14ac:dyDescent="0.35">
      <c r="A39" s="1">
        <v>41883</v>
      </c>
      <c r="B39" t="s">
        <v>15</v>
      </c>
      <c r="C39" t="s">
        <v>17</v>
      </c>
      <c r="E39" t="s">
        <v>18</v>
      </c>
      <c r="F39">
        <v>16295.96</v>
      </c>
      <c r="G39">
        <v>5466300.7199999997</v>
      </c>
      <c r="H39" t="s">
        <v>12</v>
      </c>
    </row>
    <row r="40" spans="1:8" x14ac:dyDescent="0.35">
      <c r="A40" s="1">
        <v>41883</v>
      </c>
      <c r="B40" t="s">
        <v>15</v>
      </c>
      <c r="C40" t="s">
        <v>17</v>
      </c>
      <c r="E40" t="s">
        <v>18</v>
      </c>
      <c r="F40">
        <v>3725.1145000000001</v>
      </c>
      <c r="G40">
        <v>1249549.17</v>
      </c>
      <c r="H40" t="s">
        <v>12</v>
      </c>
    </row>
    <row r="41" spans="1:8" x14ac:dyDescent="0.35">
      <c r="A41" s="1">
        <v>41883</v>
      </c>
      <c r="B41" t="s">
        <v>15</v>
      </c>
      <c r="C41" t="s">
        <v>17</v>
      </c>
      <c r="E41" t="s">
        <v>18</v>
      </c>
      <c r="F41">
        <v>7577.7179999999998</v>
      </c>
      <c r="G41">
        <v>2541863.1379999998</v>
      </c>
      <c r="H41" t="s">
        <v>12</v>
      </c>
    </row>
    <row r="42" spans="1:8" x14ac:dyDescent="0.35">
      <c r="A42" s="1">
        <v>41883</v>
      </c>
      <c r="B42" t="s">
        <v>15</v>
      </c>
      <c r="C42" t="s">
        <v>17</v>
      </c>
      <c r="E42" t="s">
        <v>14</v>
      </c>
      <c r="F42">
        <v>2591.7894999999999</v>
      </c>
      <c r="G42">
        <v>880645.39500000002</v>
      </c>
      <c r="H42" t="s">
        <v>5</v>
      </c>
    </row>
    <row r="43" spans="1:8" x14ac:dyDescent="0.35">
      <c r="A43" s="1">
        <v>41883</v>
      </c>
      <c r="B43" t="s">
        <v>15</v>
      </c>
      <c r="C43" t="s">
        <v>17</v>
      </c>
      <c r="E43" t="s">
        <v>14</v>
      </c>
      <c r="F43">
        <v>2875</v>
      </c>
      <c r="G43">
        <v>976875</v>
      </c>
      <c r="H43" t="s">
        <v>5</v>
      </c>
    </row>
    <row r="44" spans="1:8" x14ac:dyDescent="0.35">
      <c r="A44" s="1">
        <v>41883</v>
      </c>
      <c r="B44" t="s">
        <v>15</v>
      </c>
      <c r="C44" t="s">
        <v>17</v>
      </c>
      <c r="E44" t="s">
        <v>14</v>
      </c>
      <c r="F44">
        <v>3047.5</v>
      </c>
      <c r="G44">
        <v>1035487.5</v>
      </c>
      <c r="H44" t="s">
        <v>5</v>
      </c>
    </row>
    <row r="45" spans="1:8" x14ac:dyDescent="0.35">
      <c r="A45" s="1">
        <v>41883</v>
      </c>
      <c r="B45" t="s">
        <v>8</v>
      </c>
      <c r="C45" t="s">
        <v>3</v>
      </c>
      <c r="E45" t="s">
        <v>14</v>
      </c>
      <c r="F45">
        <v>43.826500000000003</v>
      </c>
      <c r="G45">
        <v>9889.5324999999993</v>
      </c>
      <c r="H45" t="s">
        <v>5</v>
      </c>
    </row>
    <row r="46" spans="1:8" x14ac:dyDescent="0.35">
      <c r="A46" s="1">
        <v>41883</v>
      </c>
      <c r="B46" t="s">
        <v>19</v>
      </c>
      <c r="C46" t="s">
        <v>3</v>
      </c>
      <c r="E46" t="s">
        <v>20</v>
      </c>
      <c r="F46">
        <v>2300</v>
      </c>
      <c r="G46">
        <v>781845</v>
      </c>
      <c r="H46" t="s">
        <v>21</v>
      </c>
    </row>
    <row r="47" spans="1:8" x14ac:dyDescent="0.35">
      <c r="A47" s="1">
        <v>41883</v>
      </c>
      <c r="B47" t="s">
        <v>15</v>
      </c>
      <c r="C47" t="s">
        <v>6</v>
      </c>
      <c r="E47" t="s">
        <v>22</v>
      </c>
      <c r="F47">
        <v>2300</v>
      </c>
      <c r="G47">
        <v>1083000</v>
      </c>
      <c r="H47" t="s">
        <v>12</v>
      </c>
    </row>
    <row r="48" spans="1:8" x14ac:dyDescent="0.35">
      <c r="A48" s="1">
        <v>41883</v>
      </c>
      <c r="B48" t="s">
        <v>23</v>
      </c>
      <c r="C48" t="s">
        <v>3</v>
      </c>
      <c r="E48" t="s">
        <v>24</v>
      </c>
      <c r="F48">
        <v>846.81399999999996</v>
      </c>
      <c r="G48">
        <v>289387.51500000001</v>
      </c>
      <c r="H48" t="s">
        <v>5</v>
      </c>
    </row>
    <row r="49" spans="1:8" x14ac:dyDescent="0.35">
      <c r="A49" s="1">
        <v>41883</v>
      </c>
      <c r="B49" t="s">
        <v>23</v>
      </c>
      <c r="C49" t="s">
        <v>3</v>
      </c>
      <c r="E49" t="s">
        <v>24</v>
      </c>
      <c r="F49">
        <v>226.23949999999999</v>
      </c>
      <c r="G49">
        <v>77313.712499999994</v>
      </c>
      <c r="H49" t="s">
        <v>5</v>
      </c>
    </row>
    <row r="50" spans="1:8" x14ac:dyDescent="0.35">
      <c r="A50" s="1">
        <v>41883</v>
      </c>
      <c r="B50" t="s">
        <v>23</v>
      </c>
      <c r="C50" t="s">
        <v>3</v>
      </c>
      <c r="E50" t="s">
        <v>24</v>
      </c>
      <c r="F50">
        <v>134.458</v>
      </c>
      <c r="G50">
        <v>45950.737500000003</v>
      </c>
      <c r="H50" t="s">
        <v>5</v>
      </c>
    </row>
    <row r="51" spans="1:8" x14ac:dyDescent="0.35">
      <c r="A51" s="1">
        <v>41883</v>
      </c>
      <c r="B51" t="s">
        <v>23</v>
      </c>
      <c r="C51" t="s">
        <v>3</v>
      </c>
      <c r="E51" t="s">
        <v>24</v>
      </c>
      <c r="F51">
        <v>394.65699999999998</v>
      </c>
      <c r="G51">
        <v>134867.77499999999</v>
      </c>
      <c r="H51" t="s">
        <v>5</v>
      </c>
    </row>
    <row r="52" spans="1:8" x14ac:dyDescent="0.35">
      <c r="A52" s="1">
        <v>41883</v>
      </c>
      <c r="B52" t="s">
        <v>23</v>
      </c>
      <c r="C52" t="s">
        <v>3</v>
      </c>
      <c r="E52" t="s">
        <v>24</v>
      </c>
      <c r="F52">
        <v>394.65699999999998</v>
      </c>
      <c r="G52">
        <v>134867.77499999999</v>
      </c>
      <c r="H52" t="s">
        <v>5</v>
      </c>
    </row>
    <row r="53" spans="1:8" x14ac:dyDescent="0.35">
      <c r="A53" s="1">
        <v>41883</v>
      </c>
      <c r="B53" t="s">
        <v>19</v>
      </c>
      <c r="C53" t="s">
        <v>3</v>
      </c>
      <c r="E53" t="s">
        <v>25</v>
      </c>
      <c r="F53">
        <v>253</v>
      </c>
      <c r="G53">
        <v>86578.8</v>
      </c>
      <c r="H53" t="s">
        <v>21</v>
      </c>
    </row>
    <row r="54" spans="1:8" x14ac:dyDescent="0.35">
      <c r="A54" s="1">
        <v>41883</v>
      </c>
      <c r="B54" t="s">
        <v>19</v>
      </c>
      <c r="C54" t="s">
        <v>3</v>
      </c>
      <c r="E54" t="s">
        <v>25</v>
      </c>
      <c r="F54">
        <v>2047</v>
      </c>
      <c r="G54">
        <v>700501.2</v>
      </c>
      <c r="H54" t="s">
        <v>21</v>
      </c>
    </row>
    <row r="55" spans="1:8" x14ac:dyDescent="0.35">
      <c r="A55" s="1">
        <v>41883</v>
      </c>
      <c r="B55" t="s">
        <v>19</v>
      </c>
      <c r="C55" t="s">
        <v>3</v>
      </c>
      <c r="E55" t="s">
        <v>20</v>
      </c>
      <c r="F55">
        <v>2300</v>
      </c>
      <c r="G55">
        <v>800040</v>
      </c>
      <c r="H55" t="s">
        <v>21</v>
      </c>
    </row>
    <row r="56" spans="1:8" x14ac:dyDescent="0.35">
      <c r="A56" s="1">
        <v>41883</v>
      </c>
      <c r="B56" t="s">
        <v>8</v>
      </c>
      <c r="C56" t="s">
        <v>6</v>
      </c>
      <c r="E56" t="s">
        <v>26</v>
      </c>
      <c r="F56">
        <v>18687.5</v>
      </c>
      <c r="G56">
        <v>6544687.5</v>
      </c>
      <c r="H56" t="s">
        <v>5</v>
      </c>
    </row>
    <row r="57" spans="1:8" x14ac:dyDescent="0.35">
      <c r="A57" s="1">
        <v>41883</v>
      </c>
      <c r="B57" t="s">
        <v>27</v>
      </c>
      <c r="C57" t="s">
        <v>6</v>
      </c>
      <c r="E57" t="s">
        <v>28</v>
      </c>
      <c r="F57">
        <v>35151.451999999997</v>
      </c>
      <c r="G57">
        <v>12500926.16</v>
      </c>
      <c r="H57" t="s">
        <v>12</v>
      </c>
    </row>
    <row r="58" spans="1:8" x14ac:dyDescent="0.35">
      <c r="A58" s="1">
        <v>41883</v>
      </c>
      <c r="B58" t="s">
        <v>27</v>
      </c>
      <c r="C58" t="s">
        <v>6</v>
      </c>
      <c r="E58" t="s">
        <v>29</v>
      </c>
      <c r="F58">
        <v>4255</v>
      </c>
      <c r="G58">
        <v>1513207.5</v>
      </c>
      <c r="H58" t="s">
        <v>12</v>
      </c>
    </row>
    <row r="59" spans="1:8" x14ac:dyDescent="0.35">
      <c r="A59" s="1">
        <v>41883</v>
      </c>
      <c r="B59" t="s">
        <v>27</v>
      </c>
      <c r="C59" t="s">
        <v>6</v>
      </c>
      <c r="E59" t="s">
        <v>29</v>
      </c>
      <c r="F59">
        <v>3185.5</v>
      </c>
      <c r="G59">
        <v>1132860.75</v>
      </c>
      <c r="H59" t="s">
        <v>12</v>
      </c>
    </row>
    <row r="60" spans="1:8" x14ac:dyDescent="0.35">
      <c r="A60" s="1">
        <v>41883</v>
      </c>
      <c r="B60" t="s">
        <v>19</v>
      </c>
      <c r="C60" t="s">
        <v>3</v>
      </c>
      <c r="E60" t="s">
        <v>20</v>
      </c>
      <c r="F60">
        <v>2354.6824999999999</v>
      </c>
      <c r="G60">
        <v>841633.95750000002</v>
      </c>
      <c r="H60" t="s">
        <v>21</v>
      </c>
    </row>
    <row r="61" spans="1:8" x14ac:dyDescent="0.35">
      <c r="A61" s="1">
        <v>41883</v>
      </c>
      <c r="B61" t="s">
        <v>27</v>
      </c>
      <c r="C61" t="s">
        <v>6</v>
      </c>
      <c r="E61" t="s">
        <v>28</v>
      </c>
      <c r="F61">
        <v>30772.643</v>
      </c>
      <c r="G61">
        <v>11013729.619999999</v>
      </c>
      <c r="H61" t="s">
        <v>12</v>
      </c>
    </row>
    <row r="62" spans="1:8" x14ac:dyDescent="0.35">
      <c r="A62" s="1">
        <v>41883</v>
      </c>
      <c r="B62" t="s">
        <v>19</v>
      </c>
      <c r="C62" t="s">
        <v>3</v>
      </c>
      <c r="E62" t="s">
        <v>20</v>
      </c>
      <c r="F62">
        <v>1160.9365</v>
      </c>
      <c r="G62">
        <v>418011.19500000001</v>
      </c>
      <c r="H62" t="s">
        <v>21</v>
      </c>
    </row>
    <row r="63" spans="1:8" x14ac:dyDescent="0.35">
      <c r="A63" s="1">
        <v>41883</v>
      </c>
      <c r="B63" t="s">
        <v>19</v>
      </c>
      <c r="C63" t="s">
        <v>19</v>
      </c>
      <c r="E63" t="s">
        <v>20</v>
      </c>
      <c r="F63">
        <v>348.39249999999998</v>
      </c>
      <c r="G63">
        <v>125442.78</v>
      </c>
      <c r="H63" t="s">
        <v>21</v>
      </c>
    </row>
    <row r="64" spans="1:8" x14ac:dyDescent="0.35">
      <c r="A64" s="1">
        <v>41883</v>
      </c>
      <c r="B64" t="s">
        <v>19</v>
      </c>
      <c r="C64" t="s">
        <v>19</v>
      </c>
      <c r="E64" t="s">
        <v>20</v>
      </c>
      <c r="F64">
        <v>575</v>
      </c>
      <c r="G64">
        <v>207862.5</v>
      </c>
      <c r="H64" t="s">
        <v>21</v>
      </c>
    </row>
    <row r="65" spans="1:8" x14ac:dyDescent="0.35">
      <c r="A65" s="1">
        <v>41883</v>
      </c>
      <c r="B65" t="s">
        <v>19</v>
      </c>
      <c r="C65" t="s">
        <v>19</v>
      </c>
      <c r="E65" t="s">
        <v>20</v>
      </c>
      <c r="F65">
        <v>1150</v>
      </c>
      <c r="G65">
        <v>417315</v>
      </c>
      <c r="H65" t="s">
        <v>21</v>
      </c>
    </row>
    <row r="66" spans="1:8" x14ac:dyDescent="0.35">
      <c r="A66" s="1">
        <v>41883</v>
      </c>
      <c r="B66" t="s">
        <v>19</v>
      </c>
      <c r="C66" t="s">
        <v>19</v>
      </c>
      <c r="E66" t="s">
        <v>20</v>
      </c>
      <c r="F66">
        <v>1193.953</v>
      </c>
      <c r="G66">
        <v>433262.6925</v>
      </c>
      <c r="H66" t="s">
        <v>21</v>
      </c>
    </row>
    <row r="67" spans="1:8" x14ac:dyDescent="0.35">
      <c r="A67" s="1">
        <v>41883</v>
      </c>
      <c r="B67" t="s">
        <v>19</v>
      </c>
      <c r="C67" t="s">
        <v>19</v>
      </c>
      <c r="E67" t="s">
        <v>20</v>
      </c>
      <c r="F67">
        <v>1106.0585000000001</v>
      </c>
      <c r="G67">
        <v>401367.3075</v>
      </c>
      <c r="H67" t="s">
        <v>21</v>
      </c>
    </row>
    <row r="68" spans="1:8" x14ac:dyDescent="0.35">
      <c r="A68" s="1">
        <v>41883</v>
      </c>
      <c r="B68" t="s">
        <v>19</v>
      </c>
      <c r="C68" t="s">
        <v>19</v>
      </c>
      <c r="E68" t="s">
        <v>20</v>
      </c>
      <c r="F68">
        <v>1150</v>
      </c>
      <c r="G68">
        <v>417315</v>
      </c>
      <c r="H68" t="s">
        <v>21</v>
      </c>
    </row>
    <row r="69" spans="1:8" x14ac:dyDescent="0.35">
      <c r="A69" s="1">
        <v>41883</v>
      </c>
      <c r="B69" t="s">
        <v>19</v>
      </c>
      <c r="C69" t="s">
        <v>19</v>
      </c>
      <c r="E69" t="s">
        <v>20</v>
      </c>
      <c r="F69">
        <v>2300</v>
      </c>
      <c r="G69">
        <v>834900</v>
      </c>
      <c r="H69" t="s">
        <v>21</v>
      </c>
    </row>
    <row r="70" spans="1:8" x14ac:dyDescent="0.35">
      <c r="A70" s="1">
        <v>41883</v>
      </c>
      <c r="B70" t="s">
        <v>19</v>
      </c>
      <c r="C70" t="s">
        <v>3</v>
      </c>
      <c r="E70" t="s">
        <v>20</v>
      </c>
      <c r="F70">
        <v>966</v>
      </c>
      <c r="G70">
        <v>350714.7</v>
      </c>
      <c r="H70" t="s">
        <v>21</v>
      </c>
    </row>
    <row r="71" spans="1:8" x14ac:dyDescent="0.35">
      <c r="A71" s="1">
        <v>41883</v>
      </c>
      <c r="B71" t="s">
        <v>8</v>
      </c>
      <c r="C71" t="s">
        <v>6</v>
      </c>
      <c r="E71" t="s">
        <v>13</v>
      </c>
      <c r="F71">
        <v>54.372</v>
      </c>
      <c r="G71">
        <v>19805.895</v>
      </c>
      <c r="H71" t="s">
        <v>5</v>
      </c>
    </row>
    <row r="72" spans="1:8" x14ac:dyDescent="0.35">
      <c r="A72" s="1">
        <v>41883</v>
      </c>
      <c r="B72" t="s">
        <v>8</v>
      </c>
      <c r="C72" t="s">
        <v>6</v>
      </c>
      <c r="E72" t="s">
        <v>13</v>
      </c>
      <c r="F72">
        <v>2825.0210000000002</v>
      </c>
      <c r="G72">
        <v>1029040.148</v>
      </c>
      <c r="H72" t="s">
        <v>5</v>
      </c>
    </row>
    <row r="73" spans="1:8" x14ac:dyDescent="0.35">
      <c r="A73" s="1">
        <v>41883</v>
      </c>
      <c r="B73" t="s">
        <v>8</v>
      </c>
      <c r="C73" t="s">
        <v>6</v>
      </c>
      <c r="E73" t="s">
        <v>13</v>
      </c>
      <c r="F73">
        <v>154.583</v>
      </c>
      <c r="G73">
        <v>56309.46</v>
      </c>
      <c r="H73" t="s">
        <v>5</v>
      </c>
    </row>
    <row r="74" spans="1:8" x14ac:dyDescent="0.35">
      <c r="A74" s="1">
        <v>41883</v>
      </c>
      <c r="B74" t="s">
        <v>8</v>
      </c>
      <c r="C74" t="s">
        <v>6</v>
      </c>
      <c r="E74" t="s">
        <v>13</v>
      </c>
      <c r="F74">
        <v>2486.0124999999998</v>
      </c>
      <c r="G74">
        <v>905552.51249999995</v>
      </c>
      <c r="H74" t="s">
        <v>5</v>
      </c>
    </row>
    <row r="75" spans="1:8" x14ac:dyDescent="0.35">
      <c r="A75" s="1">
        <v>41883</v>
      </c>
      <c r="B75" t="s">
        <v>19</v>
      </c>
      <c r="C75" t="s">
        <v>30</v>
      </c>
      <c r="E75" t="s">
        <v>31</v>
      </c>
      <c r="F75">
        <v>1719.4915000000001</v>
      </c>
      <c r="G75">
        <v>658423.19999999995</v>
      </c>
      <c r="H75" t="s">
        <v>21</v>
      </c>
    </row>
    <row r="76" spans="1:8" x14ac:dyDescent="0.35">
      <c r="A76" s="1">
        <v>41883</v>
      </c>
      <c r="B76" t="s">
        <v>8</v>
      </c>
      <c r="C76" t="s">
        <v>6</v>
      </c>
      <c r="E76" t="s">
        <v>32</v>
      </c>
      <c r="F76">
        <v>75900</v>
      </c>
      <c r="G76">
        <v>30035115</v>
      </c>
      <c r="H76" t="s">
        <v>5</v>
      </c>
    </row>
    <row r="77" spans="1:8" x14ac:dyDescent="0.35">
      <c r="A77" s="1">
        <v>41883</v>
      </c>
      <c r="B77" t="s">
        <v>19</v>
      </c>
      <c r="C77" t="s">
        <v>3</v>
      </c>
      <c r="E77" t="s">
        <v>20</v>
      </c>
      <c r="F77">
        <v>345</v>
      </c>
      <c r="G77">
        <v>142494.75</v>
      </c>
      <c r="H77" t="s">
        <v>21</v>
      </c>
    </row>
    <row r="78" spans="1:8" x14ac:dyDescent="0.35">
      <c r="A78" s="1">
        <v>41884</v>
      </c>
      <c r="B78" t="s">
        <v>8</v>
      </c>
      <c r="C78" t="s">
        <v>3</v>
      </c>
      <c r="E78" t="s">
        <v>16</v>
      </c>
      <c r="F78">
        <v>3047.5</v>
      </c>
      <c r="G78">
        <v>10305487.5</v>
      </c>
      <c r="H78" t="s">
        <v>5</v>
      </c>
    </row>
    <row r="79" spans="1:8" x14ac:dyDescent="0.35">
      <c r="A79" s="1">
        <v>41884</v>
      </c>
      <c r="B79" t="s">
        <v>19</v>
      </c>
      <c r="C79" t="s">
        <v>3</v>
      </c>
      <c r="E79" t="s">
        <v>22</v>
      </c>
      <c r="F79">
        <v>348.39249999999998</v>
      </c>
      <c r="G79">
        <v>85442.78</v>
      </c>
      <c r="H79" t="s">
        <v>21</v>
      </c>
    </row>
    <row r="80" spans="1:8" x14ac:dyDescent="0.35">
      <c r="A80" s="1">
        <v>41884</v>
      </c>
      <c r="B80" t="s">
        <v>23</v>
      </c>
      <c r="C80" t="s">
        <v>6</v>
      </c>
      <c r="E80" t="s">
        <v>24</v>
      </c>
      <c r="F80">
        <v>2300</v>
      </c>
      <c r="G80">
        <v>774135</v>
      </c>
      <c r="H80" t="s">
        <v>5</v>
      </c>
    </row>
    <row r="81" spans="1:8" x14ac:dyDescent="0.35">
      <c r="A81" s="1">
        <v>41884</v>
      </c>
      <c r="B81" t="s">
        <v>23</v>
      </c>
      <c r="C81" t="s">
        <v>6</v>
      </c>
      <c r="E81" t="s">
        <v>24</v>
      </c>
      <c r="F81">
        <v>1150</v>
      </c>
      <c r="G81">
        <v>389550</v>
      </c>
      <c r="H81" t="s">
        <v>5</v>
      </c>
    </row>
    <row r="82" spans="1:8" x14ac:dyDescent="0.35">
      <c r="A82" s="1">
        <v>41884</v>
      </c>
      <c r="B82" t="s">
        <v>8</v>
      </c>
      <c r="C82" t="s">
        <v>6</v>
      </c>
      <c r="E82" t="s">
        <v>26</v>
      </c>
      <c r="F82">
        <v>36458.944499999998</v>
      </c>
      <c r="G82">
        <v>12388115.27</v>
      </c>
      <c r="H82" t="s">
        <v>5</v>
      </c>
    </row>
    <row r="83" spans="1:8" x14ac:dyDescent="0.35">
      <c r="A83" s="1">
        <v>41884</v>
      </c>
      <c r="B83" t="s">
        <v>33</v>
      </c>
      <c r="C83" t="s">
        <v>6</v>
      </c>
      <c r="E83" t="s">
        <v>34</v>
      </c>
      <c r="F83">
        <v>768.95899999999995</v>
      </c>
      <c r="G83">
        <v>262783.77</v>
      </c>
      <c r="H83" t="s">
        <v>12</v>
      </c>
    </row>
    <row r="84" spans="1:8" x14ac:dyDescent="0.35">
      <c r="A84" s="1">
        <v>41884</v>
      </c>
      <c r="B84" t="s">
        <v>33</v>
      </c>
      <c r="C84" t="s">
        <v>6</v>
      </c>
      <c r="E84" t="s">
        <v>34</v>
      </c>
      <c r="F84">
        <v>424.63749999999999</v>
      </c>
      <c r="G84">
        <v>145115.25</v>
      </c>
      <c r="H84" t="s">
        <v>12</v>
      </c>
    </row>
    <row r="85" spans="1:8" x14ac:dyDescent="0.35">
      <c r="A85" s="1">
        <v>41884</v>
      </c>
      <c r="B85" t="s">
        <v>33</v>
      </c>
      <c r="C85" t="s">
        <v>6</v>
      </c>
      <c r="E85" t="s">
        <v>34</v>
      </c>
      <c r="F85">
        <v>35.362499999999997</v>
      </c>
      <c r="G85">
        <v>12084.75</v>
      </c>
      <c r="H85" t="s">
        <v>12</v>
      </c>
    </row>
    <row r="86" spans="1:8" x14ac:dyDescent="0.35">
      <c r="A86" s="1">
        <v>41884</v>
      </c>
      <c r="B86" t="s">
        <v>33</v>
      </c>
      <c r="C86" t="s">
        <v>6</v>
      </c>
      <c r="E86" t="s">
        <v>34</v>
      </c>
      <c r="F86">
        <v>3450</v>
      </c>
      <c r="G86">
        <v>1179000</v>
      </c>
      <c r="H86" t="s">
        <v>12</v>
      </c>
    </row>
    <row r="87" spans="1:8" x14ac:dyDescent="0.35">
      <c r="A87" s="1">
        <v>41884</v>
      </c>
      <c r="B87" t="s">
        <v>33</v>
      </c>
      <c r="C87" t="s">
        <v>6</v>
      </c>
      <c r="E87" t="s">
        <v>34</v>
      </c>
      <c r="F87">
        <v>920</v>
      </c>
      <c r="G87">
        <v>314400</v>
      </c>
      <c r="H87" t="s">
        <v>12</v>
      </c>
    </row>
    <row r="88" spans="1:8" x14ac:dyDescent="0.35">
      <c r="A88" s="1">
        <v>41884</v>
      </c>
      <c r="B88" t="s">
        <v>33</v>
      </c>
      <c r="C88" t="s">
        <v>6</v>
      </c>
      <c r="E88" t="s">
        <v>34</v>
      </c>
      <c r="F88">
        <v>5901.0410000000002</v>
      </c>
      <c r="G88">
        <v>2016616.23</v>
      </c>
      <c r="H88" t="s">
        <v>12</v>
      </c>
    </row>
    <row r="89" spans="1:8" x14ac:dyDescent="0.35">
      <c r="A89" s="1">
        <v>41884</v>
      </c>
      <c r="B89" t="s">
        <v>23</v>
      </c>
      <c r="C89" t="s">
        <v>6</v>
      </c>
      <c r="E89" t="s">
        <v>24</v>
      </c>
      <c r="F89">
        <v>1150</v>
      </c>
      <c r="G89">
        <v>407872.5</v>
      </c>
      <c r="H89" t="s">
        <v>5</v>
      </c>
    </row>
    <row r="90" spans="1:8" x14ac:dyDescent="0.35">
      <c r="A90" s="1">
        <v>41884</v>
      </c>
      <c r="B90" t="s">
        <v>23</v>
      </c>
      <c r="C90" t="s">
        <v>6</v>
      </c>
      <c r="E90" t="s">
        <v>24</v>
      </c>
      <c r="F90">
        <v>34500</v>
      </c>
      <c r="G90">
        <v>12420000</v>
      </c>
      <c r="H90" t="s">
        <v>5</v>
      </c>
    </row>
    <row r="91" spans="1:8" x14ac:dyDescent="0.35">
      <c r="A91" s="1">
        <v>41884</v>
      </c>
      <c r="B91" t="s">
        <v>23</v>
      </c>
      <c r="C91" t="s">
        <v>6</v>
      </c>
      <c r="E91" t="s">
        <v>24</v>
      </c>
      <c r="F91">
        <v>33776.879999999997</v>
      </c>
      <c r="G91">
        <v>12159676.800000001</v>
      </c>
      <c r="H91" t="s">
        <v>5</v>
      </c>
    </row>
    <row r="92" spans="1:8" x14ac:dyDescent="0.35">
      <c r="A92" s="1">
        <v>41884</v>
      </c>
      <c r="B92" t="s">
        <v>8</v>
      </c>
      <c r="C92" t="s">
        <v>6</v>
      </c>
      <c r="E92" t="s">
        <v>35</v>
      </c>
      <c r="F92">
        <v>557.92250000000001</v>
      </c>
      <c r="G92">
        <v>205091.1</v>
      </c>
      <c r="H92" t="s">
        <v>5</v>
      </c>
    </row>
    <row r="93" spans="1:8" x14ac:dyDescent="0.35">
      <c r="A93" s="1">
        <v>41884</v>
      </c>
      <c r="B93" t="s">
        <v>8</v>
      </c>
      <c r="C93" t="s">
        <v>36</v>
      </c>
      <c r="E93" t="s">
        <v>35</v>
      </c>
      <c r="F93">
        <v>156.2045</v>
      </c>
      <c r="G93">
        <v>57841.17</v>
      </c>
      <c r="H93" t="s">
        <v>5</v>
      </c>
    </row>
    <row r="94" spans="1:8" x14ac:dyDescent="0.35">
      <c r="A94" s="1">
        <v>41884</v>
      </c>
      <c r="B94" t="s">
        <v>37</v>
      </c>
      <c r="C94" t="s">
        <v>37</v>
      </c>
      <c r="E94" t="s">
        <v>38</v>
      </c>
      <c r="F94">
        <v>453.9855</v>
      </c>
      <c r="G94">
        <v>172142.42249999999</v>
      </c>
      <c r="H94" t="s">
        <v>21</v>
      </c>
    </row>
    <row r="95" spans="1:8" x14ac:dyDescent="0.35">
      <c r="A95" s="1">
        <v>41884</v>
      </c>
      <c r="B95" t="s">
        <v>19</v>
      </c>
      <c r="C95" t="s">
        <v>19</v>
      </c>
      <c r="E95" t="s">
        <v>31</v>
      </c>
      <c r="F95">
        <v>1145.2275</v>
      </c>
      <c r="G95">
        <v>438527.52750000003</v>
      </c>
      <c r="H95" t="s">
        <v>21</v>
      </c>
    </row>
    <row r="96" spans="1:8" x14ac:dyDescent="0.35">
      <c r="A96" s="1">
        <v>41885</v>
      </c>
      <c r="B96" t="s">
        <v>27</v>
      </c>
      <c r="C96" t="s">
        <v>6</v>
      </c>
      <c r="E96" t="s">
        <v>29</v>
      </c>
      <c r="F96">
        <v>7054.2150000000001</v>
      </c>
      <c r="G96">
        <v>2253453.6529999999</v>
      </c>
      <c r="H96" t="s">
        <v>12</v>
      </c>
    </row>
    <row r="97" spans="1:8" x14ac:dyDescent="0.35">
      <c r="A97" s="1">
        <v>41885</v>
      </c>
      <c r="B97" t="s">
        <v>27</v>
      </c>
      <c r="C97" t="s">
        <v>6</v>
      </c>
      <c r="E97" t="s">
        <v>29</v>
      </c>
      <c r="F97">
        <v>10350</v>
      </c>
      <c r="G97">
        <v>3306285.0079999999</v>
      </c>
      <c r="H97" t="s">
        <v>12</v>
      </c>
    </row>
    <row r="98" spans="1:8" x14ac:dyDescent="0.35">
      <c r="A98" s="1">
        <v>41885</v>
      </c>
      <c r="B98" t="s">
        <v>27</v>
      </c>
      <c r="C98" t="s">
        <v>6</v>
      </c>
      <c r="E98" t="s">
        <v>29</v>
      </c>
      <c r="F98">
        <v>2385.9164999999998</v>
      </c>
      <c r="G98">
        <v>762175.84499999997</v>
      </c>
      <c r="H98" t="s">
        <v>12</v>
      </c>
    </row>
    <row r="99" spans="1:8" x14ac:dyDescent="0.35">
      <c r="A99" s="1">
        <v>41885</v>
      </c>
      <c r="B99" t="s">
        <v>27</v>
      </c>
      <c r="C99" t="s">
        <v>6</v>
      </c>
      <c r="E99" t="s">
        <v>29</v>
      </c>
      <c r="F99">
        <v>3354.5844999999999</v>
      </c>
      <c r="G99">
        <v>1071613.9950000001</v>
      </c>
      <c r="H99" t="s">
        <v>12</v>
      </c>
    </row>
    <row r="100" spans="1:8" x14ac:dyDescent="0.35">
      <c r="A100" s="1">
        <v>41885</v>
      </c>
      <c r="B100" t="s">
        <v>27</v>
      </c>
      <c r="C100" t="s">
        <v>6</v>
      </c>
      <c r="E100" t="s">
        <v>29</v>
      </c>
      <c r="F100">
        <v>6212.8289999999997</v>
      </c>
      <c r="G100">
        <v>1984673.618</v>
      </c>
      <c r="H100" t="s">
        <v>12</v>
      </c>
    </row>
    <row r="101" spans="1:8" x14ac:dyDescent="0.35">
      <c r="A101" s="1">
        <v>41885</v>
      </c>
      <c r="B101" t="s">
        <v>27</v>
      </c>
      <c r="C101" t="s">
        <v>6</v>
      </c>
      <c r="E101" t="s">
        <v>29</v>
      </c>
      <c r="F101">
        <v>521.29499999999996</v>
      </c>
      <c r="G101">
        <v>166527.66</v>
      </c>
      <c r="H101" t="s">
        <v>12</v>
      </c>
    </row>
    <row r="102" spans="1:8" x14ac:dyDescent="0.35">
      <c r="A102" s="1">
        <v>41885</v>
      </c>
      <c r="B102" t="s">
        <v>27</v>
      </c>
      <c r="C102" t="s">
        <v>6</v>
      </c>
      <c r="E102" t="s">
        <v>29</v>
      </c>
      <c r="F102">
        <v>229.90799999999999</v>
      </c>
      <c r="G102">
        <v>73443.247499999998</v>
      </c>
      <c r="H102" t="s">
        <v>12</v>
      </c>
    </row>
    <row r="103" spans="1:8" x14ac:dyDescent="0.35">
      <c r="A103" s="1">
        <v>41885</v>
      </c>
      <c r="B103" t="s">
        <v>27</v>
      </c>
      <c r="C103" t="s">
        <v>6</v>
      </c>
      <c r="E103" t="s">
        <v>29</v>
      </c>
      <c r="F103">
        <v>5520.0919999999996</v>
      </c>
      <c r="G103">
        <v>1763381.76</v>
      </c>
      <c r="H103" t="s">
        <v>12</v>
      </c>
    </row>
    <row r="104" spans="1:8" x14ac:dyDescent="0.35">
      <c r="A104" s="1">
        <v>41885</v>
      </c>
      <c r="B104" t="s">
        <v>27</v>
      </c>
      <c r="C104" t="s">
        <v>6</v>
      </c>
      <c r="E104" t="s">
        <v>29</v>
      </c>
      <c r="F104">
        <v>1380</v>
      </c>
      <c r="G104">
        <v>440838.00750000001</v>
      </c>
      <c r="H104" t="s">
        <v>12</v>
      </c>
    </row>
    <row r="105" spans="1:8" x14ac:dyDescent="0.35">
      <c r="A105" s="1">
        <v>41885</v>
      </c>
      <c r="B105" t="s">
        <v>27</v>
      </c>
      <c r="C105" t="s">
        <v>6</v>
      </c>
      <c r="E105" t="s">
        <v>29</v>
      </c>
      <c r="F105">
        <v>1197.8399999999999</v>
      </c>
      <c r="G105">
        <v>382647.39</v>
      </c>
      <c r="H105" t="s">
        <v>12</v>
      </c>
    </row>
    <row r="106" spans="1:8" x14ac:dyDescent="0.35">
      <c r="A106" s="1">
        <v>41885</v>
      </c>
      <c r="B106" t="s">
        <v>27</v>
      </c>
      <c r="C106" t="s">
        <v>6</v>
      </c>
      <c r="E106" t="s">
        <v>29</v>
      </c>
      <c r="F106">
        <v>25241.327000000001</v>
      </c>
      <c r="G106">
        <v>8063287.0429999996</v>
      </c>
      <c r="H106" t="s">
        <v>12</v>
      </c>
    </row>
    <row r="107" spans="1:8" x14ac:dyDescent="0.35">
      <c r="A107" s="1">
        <v>41885</v>
      </c>
      <c r="B107" t="s">
        <v>27</v>
      </c>
      <c r="C107" t="s">
        <v>6</v>
      </c>
      <c r="E107" t="s">
        <v>29</v>
      </c>
      <c r="F107">
        <v>5760.8329999999996</v>
      </c>
      <c r="G107">
        <v>1840285.5830000001</v>
      </c>
      <c r="H107" t="s">
        <v>12</v>
      </c>
    </row>
    <row r="108" spans="1:8" x14ac:dyDescent="0.35">
      <c r="A108" s="1">
        <v>41885</v>
      </c>
      <c r="B108" t="s">
        <v>27</v>
      </c>
      <c r="C108" t="s">
        <v>6</v>
      </c>
      <c r="E108" t="s">
        <v>29</v>
      </c>
      <c r="F108">
        <v>163.553</v>
      </c>
      <c r="G108">
        <v>52246.657500000001</v>
      </c>
      <c r="H108" t="s">
        <v>12</v>
      </c>
    </row>
    <row r="109" spans="1:8" x14ac:dyDescent="0.35">
      <c r="A109" s="1">
        <v>41885</v>
      </c>
      <c r="B109" t="s">
        <v>27</v>
      </c>
      <c r="C109" t="s">
        <v>6</v>
      </c>
      <c r="E109" t="s">
        <v>29</v>
      </c>
      <c r="F109">
        <v>171.31549999999999</v>
      </c>
      <c r="G109">
        <v>54726.3675</v>
      </c>
      <c r="H109" t="s">
        <v>12</v>
      </c>
    </row>
    <row r="110" spans="1:8" x14ac:dyDescent="0.35">
      <c r="A110" s="1">
        <v>41885</v>
      </c>
      <c r="B110" t="s">
        <v>27</v>
      </c>
      <c r="C110" t="s">
        <v>6</v>
      </c>
      <c r="E110" t="s">
        <v>29</v>
      </c>
      <c r="F110">
        <v>31.291499999999999</v>
      </c>
      <c r="G110">
        <v>9996.7425000000003</v>
      </c>
      <c r="H110" t="s">
        <v>12</v>
      </c>
    </row>
    <row r="111" spans="1:8" x14ac:dyDescent="0.35">
      <c r="A111" s="1">
        <v>41885</v>
      </c>
      <c r="B111" t="s">
        <v>27</v>
      </c>
      <c r="C111" t="s">
        <v>39</v>
      </c>
      <c r="E111" t="s">
        <v>29</v>
      </c>
      <c r="F111">
        <v>172.5</v>
      </c>
      <c r="G111">
        <v>61139.25</v>
      </c>
      <c r="H111" t="s">
        <v>12</v>
      </c>
    </row>
    <row r="112" spans="1:8" x14ac:dyDescent="0.35">
      <c r="A112" s="1">
        <v>41885</v>
      </c>
      <c r="B112" t="s">
        <v>27</v>
      </c>
      <c r="C112" t="s">
        <v>39</v>
      </c>
      <c r="E112" t="s">
        <v>40</v>
      </c>
      <c r="F112">
        <v>10435.1</v>
      </c>
      <c r="G112">
        <v>3698517.03</v>
      </c>
      <c r="H112" t="s">
        <v>12</v>
      </c>
    </row>
    <row r="113" spans="1:8" x14ac:dyDescent="0.35">
      <c r="A113" s="1">
        <v>41885</v>
      </c>
      <c r="B113" t="s">
        <v>27</v>
      </c>
      <c r="C113" t="s">
        <v>39</v>
      </c>
      <c r="E113" t="s">
        <v>29</v>
      </c>
      <c r="F113">
        <v>239.2</v>
      </c>
      <c r="G113">
        <v>84779.76</v>
      </c>
      <c r="H113" t="s">
        <v>12</v>
      </c>
    </row>
    <row r="114" spans="1:8" x14ac:dyDescent="0.35">
      <c r="A114" s="1">
        <v>41885</v>
      </c>
      <c r="B114" t="s">
        <v>27</v>
      </c>
      <c r="C114" t="s">
        <v>39</v>
      </c>
      <c r="E114" t="s">
        <v>29</v>
      </c>
      <c r="F114">
        <v>4639.1000000000004</v>
      </c>
      <c r="G114">
        <v>1644238.23</v>
      </c>
      <c r="H114" t="s">
        <v>12</v>
      </c>
    </row>
    <row r="115" spans="1:8" x14ac:dyDescent="0.35">
      <c r="A115" s="1">
        <v>41885</v>
      </c>
      <c r="B115" t="s">
        <v>27</v>
      </c>
      <c r="C115" t="s">
        <v>39</v>
      </c>
      <c r="E115" t="s">
        <v>29</v>
      </c>
      <c r="F115">
        <v>128.4435</v>
      </c>
      <c r="G115">
        <v>45523.47</v>
      </c>
      <c r="H115" t="s">
        <v>12</v>
      </c>
    </row>
    <row r="116" spans="1:8" x14ac:dyDescent="0.35">
      <c r="A116" s="1">
        <v>41885</v>
      </c>
      <c r="B116" t="s">
        <v>27</v>
      </c>
      <c r="C116" t="s">
        <v>39</v>
      </c>
      <c r="E116" t="s">
        <v>29</v>
      </c>
      <c r="F116">
        <v>8050</v>
      </c>
      <c r="G116">
        <v>2853165</v>
      </c>
      <c r="H116" t="s">
        <v>12</v>
      </c>
    </row>
    <row r="117" spans="1:8" x14ac:dyDescent="0.35">
      <c r="A117" s="1">
        <v>41885</v>
      </c>
      <c r="B117" t="s">
        <v>27</v>
      </c>
      <c r="C117" t="s">
        <v>39</v>
      </c>
      <c r="E117" t="s">
        <v>29</v>
      </c>
      <c r="F117">
        <v>1691.65</v>
      </c>
      <c r="G117">
        <v>599572.245</v>
      </c>
      <c r="H117" t="s">
        <v>12</v>
      </c>
    </row>
    <row r="118" spans="1:8" x14ac:dyDescent="0.35">
      <c r="A118" s="1">
        <v>41885</v>
      </c>
      <c r="B118" t="s">
        <v>27</v>
      </c>
      <c r="C118" t="s">
        <v>39</v>
      </c>
      <c r="E118" t="s">
        <v>29</v>
      </c>
      <c r="F118">
        <v>2577.15</v>
      </c>
      <c r="G118">
        <v>913420.39500000002</v>
      </c>
      <c r="H118" t="s">
        <v>12</v>
      </c>
    </row>
    <row r="119" spans="1:8" x14ac:dyDescent="0.35">
      <c r="A119" s="1">
        <v>41885</v>
      </c>
      <c r="B119" t="s">
        <v>27</v>
      </c>
      <c r="C119" t="s">
        <v>39</v>
      </c>
      <c r="E119" t="s">
        <v>29</v>
      </c>
      <c r="F119">
        <v>3963.3944999999999</v>
      </c>
      <c r="G119">
        <v>1404747.638</v>
      </c>
      <c r="H119" t="s">
        <v>12</v>
      </c>
    </row>
    <row r="120" spans="1:8" x14ac:dyDescent="0.35">
      <c r="A120" s="1">
        <v>41885</v>
      </c>
      <c r="B120" t="s">
        <v>27</v>
      </c>
      <c r="C120" t="s">
        <v>39</v>
      </c>
      <c r="E120" t="s">
        <v>29</v>
      </c>
      <c r="F120">
        <v>5356.7920000000004</v>
      </c>
      <c r="G120">
        <v>1898610.12</v>
      </c>
      <c r="H120" t="s">
        <v>12</v>
      </c>
    </row>
    <row r="121" spans="1:8" x14ac:dyDescent="0.35">
      <c r="A121" s="1">
        <v>41885</v>
      </c>
      <c r="B121" t="s">
        <v>27</v>
      </c>
      <c r="C121" t="s">
        <v>39</v>
      </c>
      <c r="E121" t="s">
        <v>29</v>
      </c>
      <c r="F121">
        <v>9319.7150000000001</v>
      </c>
      <c r="G121">
        <v>3303190.6430000002</v>
      </c>
      <c r="H121" t="s">
        <v>12</v>
      </c>
    </row>
    <row r="122" spans="1:8" x14ac:dyDescent="0.35">
      <c r="A122" s="1">
        <v>41885</v>
      </c>
      <c r="B122" t="s">
        <v>27</v>
      </c>
      <c r="C122" t="s">
        <v>39</v>
      </c>
      <c r="E122" t="s">
        <v>29</v>
      </c>
      <c r="F122">
        <v>10135.306500000001</v>
      </c>
      <c r="G122">
        <v>3615396.8480000002</v>
      </c>
      <c r="H122" t="s">
        <v>12</v>
      </c>
    </row>
    <row r="123" spans="1:8" x14ac:dyDescent="0.35">
      <c r="A123" s="1">
        <v>41885</v>
      </c>
      <c r="B123" t="s">
        <v>33</v>
      </c>
      <c r="C123" t="s">
        <v>30</v>
      </c>
      <c r="E123" t="s">
        <v>34</v>
      </c>
      <c r="F123">
        <v>1857.0545</v>
      </c>
      <c r="G123">
        <v>687251.46</v>
      </c>
      <c r="H123" t="s">
        <v>12</v>
      </c>
    </row>
    <row r="124" spans="1:8" x14ac:dyDescent="0.35">
      <c r="A124" s="1">
        <v>41885</v>
      </c>
      <c r="B124" t="s">
        <v>33</v>
      </c>
      <c r="C124" t="s">
        <v>30</v>
      </c>
      <c r="E124" t="s">
        <v>34</v>
      </c>
      <c r="F124">
        <v>5951.5145000000002</v>
      </c>
      <c r="G124">
        <v>2202513.1949999998</v>
      </c>
      <c r="H124" t="s">
        <v>12</v>
      </c>
    </row>
    <row r="125" spans="1:8" x14ac:dyDescent="0.35">
      <c r="A125" s="1">
        <v>41885</v>
      </c>
      <c r="B125" t="s">
        <v>33</v>
      </c>
      <c r="C125" t="s">
        <v>30</v>
      </c>
      <c r="E125" t="s">
        <v>34</v>
      </c>
      <c r="F125">
        <v>1097.721</v>
      </c>
      <c r="G125">
        <v>406240.29</v>
      </c>
      <c r="H125" t="s">
        <v>12</v>
      </c>
    </row>
    <row r="126" spans="1:8" x14ac:dyDescent="0.35">
      <c r="A126" s="1">
        <v>41885</v>
      </c>
      <c r="B126" t="s">
        <v>33</v>
      </c>
      <c r="C126" t="s">
        <v>30</v>
      </c>
      <c r="E126" t="s">
        <v>34</v>
      </c>
      <c r="F126">
        <v>242.50049999999999</v>
      </c>
      <c r="G126">
        <v>89743.634999999995</v>
      </c>
      <c r="H126" t="s">
        <v>12</v>
      </c>
    </row>
    <row r="127" spans="1:8" x14ac:dyDescent="0.35">
      <c r="A127" s="1">
        <v>41885</v>
      </c>
      <c r="B127" t="s">
        <v>33</v>
      </c>
      <c r="C127" t="s">
        <v>30</v>
      </c>
      <c r="E127" t="s">
        <v>34</v>
      </c>
      <c r="F127">
        <v>1008.941</v>
      </c>
      <c r="G127">
        <v>373384.935</v>
      </c>
      <c r="H127" t="s">
        <v>12</v>
      </c>
    </row>
    <row r="128" spans="1:8" x14ac:dyDescent="0.35">
      <c r="A128" s="1">
        <v>41885</v>
      </c>
      <c r="B128" t="s">
        <v>33</v>
      </c>
      <c r="C128" t="s">
        <v>30</v>
      </c>
      <c r="E128" t="s">
        <v>34</v>
      </c>
      <c r="F128">
        <v>645.54100000000005</v>
      </c>
      <c r="G128">
        <v>238897.58249999999</v>
      </c>
      <c r="H128" t="s">
        <v>12</v>
      </c>
    </row>
    <row r="129" spans="1:8" x14ac:dyDescent="0.35">
      <c r="A129" s="1">
        <v>41885</v>
      </c>
      <c r="B129" t="s">
        <v>33</v>
      </c>
      <c r="C129" t="s">
        <v>30</v>
      </c>
      <c r="E129" t="s">
        <v>34</v>
      </c>
      <c r="F129">
        <v>1603.491</v>
      </c>
      <c r="G129">
        <v>593413.67249999999</v>
      </c>
      <c r="H129" t="s">
        <v>12</v>
      </c>
    </row>
    <row r="130" spans="1:8" x14ac:dyDescent="0.35">
      <c r="A130" s="1">
        <v>41885</v>
      </c>
      <c r="B130" t="s">
        <v>33</v>
      </c>
      <c r="C130" t="s">
        <v>30</v>
      </c>
      <c r="E130" t="s">
        <v>34</v>
      </c>
      <c r="F130">
        <v>4333.1655000000001</v>
      </c>
      <c r="G130">
        <v>1603600.9350000001</v>
      </c>
      <c r="H130" t="s">
        <v>12</v>
      </c>
    </row>
    <row r="131" spans="1:8" x14ac:dyDescent="0.35">
      <c r="A131" s="1">
        <v>41885</v>
      </c>
      <c r="B131" t="s">
        <v>33</v>
      </c>
      <c r="C131" t="s">
        <v>30</v>
      </c>
      <c r="E131" t="s">
        <v>34</v>
      </c>
      <c r="F131">
        <v>7330.3644999999997</v>
      </c>
      <c r="G131">
        <v>2712792.608</v>
      </c>
      <c r="H131" t="s">
        <v>12</v>
      </c>
    </row>
    <row r="132" spans="1:8" x14ac:dyDescent="0.35">
      <c r="A132" s="1">
        <v>41885</v>
      </c>
      <c r="B132" t="s">
        <v>33</v>
      </c>
      <c r="C132" t="s">
        <v>30</v>
      </c>
      <c r="E132" t="s">
        <v>34</v>
      </c>
      <c r="F132">
        <v>7701.3545000000004</v>
      </c>
      <c r="G132">
        <v>2850087.1349999998</v>
      </c>
      <c r="H132" t="s">
        <v>12</v>
      </c>
    </row>
    <row r="133" spans="1:8" x14ac:dyDescent="0.35">
      <c r="A133" s="1">
        <v>41885</v>
      </c>
      <c r="B133" t="s">
        <v>33</v>
      </c>
      <c r="C133" t="s">
        <v>30</v>
      </c>
      <c r="E133" t="s">
        <v>34</v>
      </c>
      <c r="F133">
        <v>5085.6450000000004</v>
      </c>
      <c r="G133">
        <v>1882075.605</v>
      </c>
      <c r="H133" t="s">
        <v>12</v>
      </c>
    </row>
    <row r="134" spans="1:8" x14ac:dyDescent="0.35">
      <c r="A134" s="1">
        <v>41885</v>
      </c>
      <c r="B134" t="s">
        <v>33</v>
      </c>
      <c r="C134" t="s">
        <v>30</v>
      </c>
      <c r="E134" t="s">
        <v>34</v>
      </c>
      <c r="F134">
        <v>2213.0715</v>
      </c>
      <c r="G134">
        <v>819005.6925</v>
      </c>
      <c r="H134" t="s">
        <v>12</v>
      </c>
    </row>
    <row r="135" spans="1:8" x14ac:dyDescent="0.35">
      <c r="A135" s="1">
        <v>41885</v>
      </c>
      <c r="B135" t="s">
        <v>33</v>
      </c>
      <c r="C135" t="s">
        <v>30</v>
      </c>
      <c r="E135" t="s">
        <v>34</v>
      </c>
      <c r="F135">
        <v>505.49400000000003</v>
      </c>
      <c r="G135">
        <v>187072.095</v>
      </c>
      <c r="H135" t="s">
        <v>12</v>
      </c>
    </row>
    <row r="136" spans="1:8" x14ac:dyDescent="0.35">
      <c r="A136" s="1">
        <v>41885</v>
      </c>
      <c r="B136" t="s">
        <v>33</v>
      </c>
      <c r="C136" t="s">
        <v>30</v>
      </c>
      <c r="E136" t="s">
        <v>34</v>
      </c>
      <c r="F136">
        <v>6625.5870000000004</v>
      </c>
      <c r="G136">
        <v>2451971.31</v>
      </c>
      <c r="H136" t="s">
        <v>12</v>
      </c>
    </row>
    <row r="137" spans="1:8" x14ac:dyDescent="0.35">
      <c r="A137" s="1">
        <v>41885</v>
      </c>
      <c r="B137" t="s">
        <v>33</v>
      </c>
      <c r="C137" t="s">
        <v>30</v>
      </c>
      <c r="E137" t="s">
        <v>34</v>
      </c>
      <c r="F137">
        <v>3673.7555000000002</v>
      </c>
      <c r="G137">
        <v>1359569.0630000001</v>
      </c>
      <c r="H137" t="s">
        <v>12</v>
      </c>
    </row>
    <row r="138" spans="1:8" x14ac:dyDescent="0.35">
      <c r="A138" s="1">
        <v>41885</v>
      </c>
      <c r="B138" t="s">
        <v>33</v>
      </c>
      <c r="C138" t="s">
        <v>30</v>
      </c>
      <c r="E138" t="s">
        <v>34</v>
      </c>
      <c r="F138">
        <v>1281.79</v>
      </c>
      <c r="G138">
        <v>474359.82750000001</v>
      </c>
      <c r="H138" t="s">
        <v>12</v>
      </c>
    </row>
    <row r="139" spans="1:8" x14ac:dyDescent="0.35">
      <c r="A139" s="1">
        <v>41885</v>
      </c>
      <c r="B139" t="s">
        <v>33</v>
      </c>
      <c r="C139" t="s">
        <v>30</v>
      </c>
      <c r="E139" t="s">
        <v>34</v>
      </c>
      <c r="F139">
        <v>7367.82</v>
      </c>
      <c r="G139">
        <v>2726652.2930000001</v>
      </c>
      <c r="H139" t="s">
        <v>12</v>
      </c>
    </row>
    <row r="140" spans="1:8" x14ac:dyDescent="0.35">
      <c r="A140" s="1">
        <v>41885</v>
      </c>
      <c r="B140" t="s">
        <v>33</v>
      </c>
      <c r="C140" t="s">
        <v>30</v>
      </c>
      <c r="E140" t="s">
        <v>34</v>
      </c>
      <c r="F140">
        <v>7887.6890000000003</v>
      </c>
      <c r="G140">
        <v>2919046.7850000001</v>
      </c>
      <c r="H140" t="s">
        <v>12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0"/>
  <sheetViews>
    <sheetView workbookViewId="0">
      <selection activeCell="H2" sqref="H2:H149"/>
    </sheetView>
  </sheetViews>
  <sheetFormatPr defaultRowHeight="14.5" x14ac:dyDescent="0.35"/>
  <cols>
    <col min="1" max="1" width="10.453125" bestFit="1" customWidth="1"/>
    <col min="2" max="2" width="16.453125" bestFit="1" customWidth="1"/>
    <col min="3" max="3" width="15.7265625" bestFit="1" customWidth="1"/>
    <col min="4" max="4" width="15.7265625" style="7" customWidth="1"/>
    <col min="5" max="5" width="11.90625" bestFit="1" customWidth="1"/>
    <col min="6" max="6" width="10.81640625" bestFit="1" customWidth="1"/>
    <col min="7" max="7" width="11.81640625" bestFit="1" customWidth="1"/>
    <col min="8" max="8" width="11.81640625" style="5" customWidth="1"/>
    <col min="9" max="9" width="20" bestFit="1" customWidth="1"/>
  </cols>
  <sheetData>
    <row r="1" spans="1:9" x14ac:dyDescent="0.35">
      <c r="A1" t="s">
        <v>0</v>
      </c>
      <c r="B1" t="s">
        <v>41</v>
      </c>
      <c r="C1" t="s">
        <v>42</v>
      </c>
      <c r="D1" s="7" t="s">
        <v>46</v>
      </c>
      <c r="E1" t="s">
        <v>1</v>
      </c>
      <c r="F1" t="s">
        <v>43</v>
      </c>
      <c r="G1" t="s">
        <v>44</v>
      </c>
      <c r="H1" s="5" t="s">
        <v>47</v>
      </c>
      <c r="I1" s="2" t="s">
        <v>45</v>
      </c>
    </row>
    <row r="2" spans="1:9" x14ac:dyDescent="0.35">
      <c r="A2" s="1">
        <v>41883</v>
      </c>
      <c r="B2" t="s">
        <v>2</v>
      </c>
      <c r="C2" t="s">
        <v>3</v>
      </c>
      <c r="D2" s="7" t="str">
        <f t="shared" ref="D2:D38" si="0">IF(B2=C2,"direct","triangular(indirect")</f>
        <v>triangular(indirect</v>
      </c>
      <c r="E2" t="s">
        <v>4</v>
      </c>
      <c r="F2">
        <v>2472.5</v>
      </c>
      <c r="G2">
        <v>744975</v>
      </c>
      <c r="H2" s="6"/>
      <c r="I2" t="s">
        <v>5</v>
      </c>
    </row>
    <row r="3" spans="1:9" x14ac:dyDescent="0.35">
      <c r="A3" s="1">
        <v>41883</v>
      </c>
      <c r="B3" t="s">
        <v>2</v>
      </c>
      <c r="C3" t="s">
        <v>3</v>
      </c>
      <c r="D3" s="7" t="str">
        <f t="shared" si="0"/>
        <v>triangular(indirect</v>
      </c>
      <c r="E3" t="s">
        <v>4</v>
      </c>
      <c r="F3">
        <v>3277.5</v>
      </c>
      <c r="G3">
        <v>987525</v>
      </c>
      <c r="H3" s="6"/>
      <c r="I3" t="s">
        <v>5</v>
      </c>
    </row>
    <row r="4" spans="1:9" x14ac:dyDescent="0.35">
      <c r="A4" s="1">
        <v>41883</v>
      </c>
      <c r="B4" t="s">
        <v>2</v>
      </c>
      <c r="C4" t="s">
        <v>6</v>
      </c>
      <c r="D4" s="7" t="str">
        <f t="shared" si="0"/>
        <v>triangular(indirect</v>
      </c>
      <c r="E4" t="s">
        <v>7</v>
      </c>
      <c r="F4">
        <v>1929.3320000000001</v>
      </c>
      <c r="G4">
        <v>595394.98499999999</v>
      </c>
      <c r="H4" s="6"/>
      <c r="I4" t="s">
        <v>5</v>
      </c>
    </row>
    <row r="5" spans="1:9" x14ac:dyDescent="0.35">
      <c r="A5" s="1">
        <v>41883</v>
      </c>
      <c r="B5" t="s">
        <v>2</v>
      </c>
      <c r="C5" t="s">
        <v>6</v>
      </c>
      <c r="D5" s="7" t="str">
        <f t="shared" si="0"/>
        <v>triangular(indirect</v>
      </c>
      <c r="E5" t="s">
        <v>7</v>
      </c>
      <c r="F5">
        <v>1631.5165</v>
      </c>
      <c r="G5">
        <v>506456.76</v>
      </c>
      <c r="H5" s="6"/>
      <c r="I5" t="s">
        <v>5</v>
      </c>
    </row>
    <row r="6" spans="1:9" x14ac:dyDescent="0.35">
      <c r="A6" s="1">
        <v>41883</v>
      </c>
      <c r="B6" t="s">
        <v>2</v>
      </c>
      <c r="C6" t="s">
        <v>6</v>
      </c>
      <c r="D6" s="7" t="str">
        <f t="shared" si="0"/>
        <v>triangular(indirect</v>
      </c>
      <c r="E6" t="s">
        <v>4</v>
      </c>
      <c r="F6">
        <v>647.74900000000002</v>
      </c>
      <c r="G6">
        <v>201797.745</v>
      </c>
      <c r="H6" s="6"/>
      <c r="I6" t="s">
        <v>5</v>
      </c>
    </row>
    <row r="7" spans="1:9" x14ac:dyDescent="0.35">
      <c r="A7" s="1">
        <v>41883</v>
      </c>
      <c r="B7" t="s">
        <v>2</v>
      </c>
      <c r="C7" t="s">
        <v>6</v>
      </c>
      <c r="D7" s="7" t="str">
        <f t="shared" si="0"/>
        <v>triangular(indirect</v>
      </c>
      <c r="E7" t="s">
        <v>7</v>
      </c>
      <c r="F7">
        <v>1584.4815000000001</v>
      </c>
      <c r="G7">
        <v>496279.55249999999</v>
      </c>
      <c r="H7" s="6"/>
      <c r="I7" t="s">
        <v>5</v>
      </c>
    </row>
    <row r="8" spans="1:9" x14ac:dyDescent="0.35">
      <c r="A8" s="1">
        <v>41883</v>
      </c>
      <c r="B8" t="s">
        <v>2</v>
      </c>
      <c r="C8" t="s">
        <v>6</v>
      </c>
      <c r="D8" s="7" t="str">
        <f t="shared" si="0"/>
        <v>triangular(indirect</v>
      </c>
      <c r="E8" t="s">
        <v>7</v>
      </c>
      <c r="F8">
        <v>3252.7404999999999</v>
      </c>
      <c r="G8">
        <v>1019585.655</v>
      </c>
      <c r="H8" s="6"/>
      <c r="I8" t="s">
        <v>5</v>
      </c>
    </row>
    <row r="9" spans="1:9" x14ac:dyDescent="0.35">
      <c r="A9" s="1">
        <v>41883</v>
      </c>
      <c r="B9" t="s">
        <v>2</v>
      </c>
      <c r="C9" t="s">
        <v>6</v>
      </c>
      <c r="D9" s="7" t="str">
        <f t="shared" si="0"/>
        <v>triangular(indirect</v>
      </c>
      <c r="E9" t="s">
        <v>4</v>
      </c>
      <c r="F9">
        <v>1150</v>
      </c>
      <c r="G9">
        <v>360577.5</v>
      </c>
      <c r="H9" s="6"/>
      <c r="I9" t="s">
        <v>5</v>
      </c>
    </row>
    <row r="10" spans="1:9" x14ac:dyDescent="0.35">
      <c r="A10" s="1">
        <v>41883</v>
      </c>
      <c r="B10" t="s">
        <v>2</v>
      </c>
      <c r="C10" t="s">
        <v>6</v>
      </c>
      <c r="D10" s="7" t="str">
        <f t="shared" si="0"/>
        <v>triangular(indirect</v>
      </c>
      <c r="E10" t="s">
        <v>7</v>
      </c>
      <c r="F10">
        <v>1316.9915000000001</v>
      </c>
      <c r="G10">
        <v>412988.85749999998</v>
      </c>
      <c r="H10" s="6"/>
      <c r="I10" t="s">
        <v>5</v>
      </c>
    </row>
    <row r="11" spans="1:9" x14ac:dyDescent="0.35">
      <c r="A11" s="1">
        <v>41883</v>
      </c>
      <c r="B11" t="s">
        <v>2</v>
      </c>
      <c r="C11" t="s">
        <v>6</v>
      </c>
      <c r="D11" s="7" t="str">
        <f t="shared" si="0"/>
        <v>triangular(indirect</v>
      </c>
      <c r="E11" t="s">
        <v>4</v>
      </c>
      <c r="F11">
        <v>333.017</v>
      </c>
      <c r="G11">
        <v>105043.69500000001</v>
      </c>
      <c r="H11" s="6"/>
      <c r="I11" t="s">
        <v>5</v>
      </c>
    </row>
    <row r="12" spans="1:9" x14ac:dyDescent="0.35">
      <c r="A12" s="1">
        <v>41883</v>
      </c>
      <c r="B12" t="s">
        <v>8</v>
      </c>
      <c r="C12" t="s">
        <v>3</v>
      </c>
      <c r="D12" s="7" t="str">
        <f t="shared" si="0"/>
        <v>triangular(indirect</v>
      </c>
      <c r="E12" t="s">
        <v>9</v>
      </c>
      <c r="F12">
        <v>4052.7150000000001</v>
      </c>
      <c r="G12">
        <v>1279327.5900000001</v>
      </c>
      <c r="H12" s="6"/>
      <c r="I12" t="s">
        <v>5</v>
      </c>
    </row>
    <row r="13" spans="1:9" x14ac:dyDescent="0.35">
      <c r="A13" s="1">
        <v>41883</v>
      </c>
      <c r="B13" t="s">
        <v>2</v>
      </c>
      <c r="C13" t="s">
        <v>6</v>
      </c>
      <c r="D13" s="7" t="str">
        <f t="shared" si="0"/>
        <v>triangular(indirect</v>
      </c>
      <c r="E13" t="s">
        <v>7</v>
      </c>
      <c r="F13">
        <v>1587.3910000000001</v>
      </c>
      <c r="G13">
        <v>504066.75750000001</v>
      </c>
      <c r="H13" s="6"/>
      <c r="I13" t="s">
        <v>5</v>
      </c>
    </row>
    <row r="14" spans="1:9" x14ac:dyDescent="0.35">
      <c r="A14" s="1">
        <v>41883</v>
      </c>
      <c r="B14" t="s">
        <v>2</v>
      </c>
      <c r="C14" t="s">
        <v>6</v>
      </c>
      <c r="D14" s="7" t="str">
        <f t="shared" si="0"/>
        <v>triangular(indirect</v>
      </c>
      <c r="E14" t="s">
        <v>7</v>
      </c>
      <c r="F14">
        <v>5938.6805000000004</v>
      </c>
      <c r="G14">
        <v>1887646.5</v>
      </c>
      <c r="H14" s="6"/>
      <c r="I14" t="s">
        <v>5</v>
      </c>
    </row>
    <row r="15" spans="1:9" x14ac:dyDescent="0.35">
      <c r="A15" s="1">
        <v>41883</v>
      </c>
      <c r="B15" t="s">
        <v>2</v>
      </c>
      <c r="C15" t="s">
        <v>6</v>
      </c>
      <c r="D15" s="7" t="str">
        <f t="shared" si="0"/>
        <v>triangular(indirect</v>
      </c>
      <c r="E15" t="s">
        <v>7</v>
      </c>
      <c r="F15">
        <v>2993.4845</v>
      </c>
      <c r="G15">
        <v>952085.71499999997</v>
      </c>
      <c r="H15" s="6"/>
      <c r="I15" t="s">
        <v>5</v>
      </c>
    </row>
    <row r="16" spans="1:9" x14ac:dyDescent="0.35">
      <c r="A16" s="1">
        <v>41883</v>
      </c>
      <c r="B16" t="s">
        <v>2</v>
      </c>
      <c r="C16" t="s">
        <v>6</v>
      </c>
      <c r="D16" s="7" t="str">
        <f t="shared" si="0"/>
        <v>triangular(indirect</v>
      </c>
      <c r="E16" t="s">
        <v>7</v>
      </c>
      <c r="F16">
        <v>573.79250000000002</v>
      </c>
      <c r="G16">
        <v>183490.98749999999</v>
      </c>
      <c r="H16" s="6"/>
      <c r="I16" t="s">
        <v>5</v>
      </c>
    </row>
    <row r="17" spans="1:9" x14ac:dyDescent="0.35">
      <c r="A17" s="1">
        <v>41883</v>
      </c>
      <c r="B17" t="s">
        <v>8</v>
      </c>
      <c r="C17" t="s">
        <v>3</v>
      </c>
      <c r="D17" s="7" t="str">
        <f t="shared" si="0"/>
        <v>triangular(indirect</v>
      </c>
      <c r="E17" t="s">
        <v>9</v>
      </c>
      <c r="F17">
        <v>2361.2835</v>
      </c>
      <c r="G17">
        <v>755999.37</v>
      </c>
      <c r="H17" s="6"/>
      <c r="I17" t="s">
        <v>5</v>
      </c>
    </row>
    <row r="18" spans="1:9" x14ac:dyDescent="0.35">
      <c r="A18" s="1">
        <v>41883</v>
      </c>
      <c r="B18" t="s">
        <v>2</v>
      </c>
      <c r="C18" t="s">
        <v>6</v>
      </c>
      <c r="D18" s="7" t="str">
        <f t="shared" si="0"/>
        <v>triangular(indirect</v>
      </c>
      <c r="E18" t="s">
        <v>4</v>
      </c>
      <c r="F18">
        <v>138.55199999999999</v>
      </c>
      <c r="G18">
        <v>44492.355000000003</v>
      </c>
      <c r="H18" s="6"/>
      <c r="I18" t="s">
        <v>5</v>
      </c>
    </row>
    <row r="19" spans="1:9" x14ac:dyDescent="0.35">
      <c r="A19" s="1">
        <v>41883</v>
      </c>
      <c r="B19" t="s">
        <v>2</v>
      </c>
      <c r="C19" t="s">
        <v>6</v>
      </c>
      <c r="D19" s="7" t="str">
        <f t="shared" si="0"/>
        <v>triangular(indirect</v>
      </c>
      <c r="E19" t="s">
        <v>7</v>
      </c>
      <c r="F19">
        <v>808.65700000000004</v>
      </c>
      <c r="G19">
        <v>259836.57750000001</v>
      </c>
      <c r="H19" s="6"/>
      <c r="I19" t="s">
        <v>5</v>
      </c>
    </row>
    <row r="20" spans="1:9" x14ac:dyDescent="0.35">
      <c r="A20" s="1">
        <v>41883</v>
      </c>
      <c r="B20" t="s">
        <v>2</v>
      </c>
      <c r="C20" t="s">
        <v>6</v>
      </c>
      <c r="D20" s="7" t="str">
        <f t="shared" si="0"/>
        <v>triangular(indirect</v>
      </c>
      <c r="E20" t="s">
        <v>4</v>
      </c>
      <c r="F20">
        <v>3105</v>
      </c>
      <c r="G20">
        <v>1003671</v>
      </c>
      <c r="H20" s="6"/>
      <c r="I20" t="s">
        <v>5</v>
      </c>
    </row>
    <row r="21" spans="1:9" x14ac:dyDescent="0.35">
      <c r="A21" s="1">
        <v>41883</v>
      </c>
      <c r="B21" t="s">
        <v>10</v>
      </c>
      <c r="C21" t="s">
        <v>3</v>
      </c>
      <c r="D21" s="7" t="str">
        <f t="shared" si="0"/>
        <v>triangular(indirect</v>
      </c>
      <c r="E21" t="s">
        <v>11</v>
      </c>
      <c r="F21">
        <v>746.63750000000005</v>
      </c>
      <c r="G21">
        <v>241572.70499999999</v>
      </c>
      <c r="H21" s="6"/>
      <c r="I21" t="s">
        <v>12</v>
      </c>
    </row>
    <row r="22" spans="1:9" x14ac:dyDescent="0.35">
      <c r="A22" s="1">
        <v>41883</v>
      </c>
      <c r="B22" t="s">
        <v>10</v>
      </c>
      <c r="C22" t="s">
        <v>3</v>
      </c>
      <c r="D22" s="7" t="str">
        <f t="shared" si="0"/>
        <v>triangular(indirect</v>
      </c>
      <c r="E22" t="s">
        <v>11</v>
      </c>
      <c r="F22">
        <v>403.37400000000002</v>
      </c>
      <c r="G22">
        <v>130509.795</v>
      </c>
      <c r="H22" s="6"/>
      <c r="I22" t="s">
        <v>12</v>
      </c>
    </row>
    <row r="23" spans="1:9" x14ac:dyDescent="0.35">
      <c r="A23" s="1">
        <v>41883</v>
      </c>
      <c r="B23" t="s">
        <v>2</v>
      </c>
      <c r="C23" t="s">
        <v>6</v>
      </c>
      <c r="D23" s="7" t="str">
        <f t="shared" si="0"/>
        <v>triangular(indirect</v>
      </c>
      <c r="E23" t="s">
        <v>7</v>
      </c>
      <c r="F23">
        <v>334.834</v>
      </c>
      <c r="G23">
        <v>108726.05250000001</v>
      </c>
      <c r="H23" s="6"/>
      <c r="I23" t="s">
        <v>5</v>
      </c>
    </row>
    <row r="24" spans="1:9" x14ac:dyDescent="0.35">
      <c r="A24" s="1">
        <v>41883</v>
      </c>
      <c r="B24" t="s">
        <v>8</v>
      </c>
      <c r="C24" t="s">
        <v>3</v>
      </c>
      <c r="D24" s="7" t="str">
        <f t="shared" si="0"/>
        <v>triangular(indirect</v>
      </c>
      <c r="E24" t="s">
        <v>9</v>
      </c>
      <c r="F24">
        <v>942.29849999999999</v>
      </c>
      <c r="G24">
        <v>310158.08250000002</v>
      </c>
      <c r="H24" s="6"/>
      <c r="I24" t="s">
        <v>5</v>
      </c>
    </row>
    <row r="25" spans="1:9" x14ac:dyDescent="0.35">
      <c r="A25" s="1">
        <v>41883</v>
      </c>
      <c r="B25" t="s">
        <v>8</v>
      </c>
      <c r="C25" t="s">
        <v>3</v>
      </c>
      <c r="D25" s="7" t="str">
        <f t="shared" si="0"/>
        <v>triangular(indirect</v>
      </c>
      <c r="E25" t="s">
        <v>9</v>
      </c>
      <c r="F25">
        <v>1319.97</v>
      </c>
      <c r="G25">
        <v>434470.995</v>
      </c>
      <c r="H25" s="6"/>
      <c r="I25" t="s">
        <v>5</v>
      </c>
    </row>
    <row r="26" spans="1:9" x14ac:dyDescent="0.35">
      <c r="A26" s="1">
        <v>41883</v>
      </c>
      <c r="B26" t="s">
        <v>8</v>
      </c>
      <c r="C26" t="s">
        <v>3</v>
      </c>
      <c r="D26" s="7" t="str">
        <f t="shared" si="0"/>
        <v>triangular(indirect</v>
      </c>
      <c r="E26" t="s">
        <v>9</v>
      </c>
      <c r="F26">
        <v>608.66049999999996</v>
      </c>
      <c r="G26">
        <v>200342.685</v>
      </c>
      <c r="H26" s="6"/>
      <c r="I26" t="s">
        <v>5</v>
      </c>
    </row>
    <row r="27" spans="1:9" x14ac:dyDescent="0.35">
      <c r="A27" s="1">
        <v>41883</v>
      </c>
      <c r="B27" t="s">
        <v>8</v>
      </c>
      <c r="C27" t="s">
        <v>3</v>
      </c>
      <c r="D27" s="7" t="str">
        <f t="shared" si="0"/>
        <v>triangular(indirect</v>
      </c>
      <c r="E27" t="s">
        <v>9</v>
      </c>
      <c r="F27">
        <v>7600.8559999999998</v>
      </c>
      <c r="G27">
        <v>2501839.0350000001</v>
      </c>
      <c r="H27" s="6"/>
      <c r="I27" t="s">
        <v>5</v>
      </c>
    </row>
    <row r="28" spans="1:9" x14ac:dyDescent="0.35">
      <c r="A28" s="1">
        <v>41883</v>
      </c>
      <c r="B28" t="s">
        <v>8</v>
      </c>
      <c r="C28" t="s">
        <v>3</v>
      </c>
      <c r="D28" s="7" t="str">
        <f t="shared" si="0"/>
        <v>triangular(indirect</v>
      </c>
      <c r="E28" t="s">
        <v>13</v>
      </c>
      <c r="F28">
        <v>468.59050000000002</v>
      </c>
      <c r="G28">
        <v>154236.0675</v>
      </c>
      <c r="H28" s="6"/>
      <c r="I28" t="s">
        <v>5</v>
      </c>
    </row>
    <row r="29" spans="1:9" x14ac:dyDescent="0.35">
      <c r="A29" s="1">
        <v>41883</v>
      </c>
      <c r="B29" t="s">
        <v>8</v>
      </c>
      <c r="C29" t="s">
        <v>3</v>
      </c>
      <c r="D29" s="7" t="str">
        <f t="shared" si="0"/>
        <v>triangular(indirect</v>
      </c>
      <c r="E29" t="s">
        <v>9</v>
      </c>
      <c r="F29">
        <v>2400.9929999999999</v>
      </c>
      <c r="G29">
        <v>790290.93</v>
      </c>
      <c r="H29" s="6"/>
      <c r="I29" t="s">
        <v>5</v>
      </c>
    </row>
    <row r="30" spans="1:9" x14ac:dyDescent="0.35">
      <c r="A30" s="1">
        <v>41883</v>
      </c>
      <c r="B30" t="s">
        <v>8</v>
      </c>
      <c r="C30" t="s">
        <v>3</v>
      </c>
      <c r="D30" s="7" t="str">
        <f t="shared" si="0"/>
        <v>triangular(indirect</v>
      </c>
      <c r="E30" t="s">
        <v>9</v>
      </c>
      <c r="F30">
        <v>1725</v>
      </c>
      <c r="G30">
        <v>567787.5</v>
      </c>
      <c r="H30" s="6"/>
      <c r="I30" t="s">
        <v>5</v>
      </c>
    </row>
    <row r="31" spans="1:9" x14ac:dyDescent="0.35">
      <c r="A31" s="1">
        <v>41883</v>
      </c>
      <c r="B31" t="s">
        <v>8</v>
      </c>
      <c r="C31" t="s">
        <v>3</v>
      </c>
      <c r="D31" s="7" t="str">
        <f t="shared" si="0"/>
        <v>triangular(indirect</v>
      </c>
      <c r="E31" t="s">
        <v>9</v>
      </c>
      <c r="F31">
        <v>235.428</v>
      </c>
      <c r="G31">
        <v>77490.502500000002</v>
      </c>
      <c r="H31" s="6"/>
      <c r="I31" t="s">
        <v>5</v>
      </c>
    </row>
    <row r="32" spans="1:9" x14ac:dyDescent="0.35">
      <c r="A32" s="1">
        <v>41883</v>
      </c>
      <c r="B32" t="s">
        <v>2</v>
      </c>
      <c r="C32" t="s">
        <v>6</v>
      </c>
      <c r="D32" s="7" t="str">
        <f t="shared" si="0"/>
        <v>triangular(indirect</v>
      </c>
      <c r="E32" t="s">
        <v>7</v>
      </c>
      <c r="F32">
        <v>6122.6</v>
      </c>
      <c r="G32">
        <v>2020378.14</v>
      </c>
      <c r="H32" s="6"/>
      <c r="I32" t="s">
        <v>5</v>
      </c>
    </row>
    <row r="33" spans="1:9" x14ac:dyDescent="0.35">
      <c r="A33" s="1">
        <v>41883</v>
      </c>
      <c r="B33" t="s">
        <v>2</v>
      </c>
      <c r="C33" t="s">
        <v>6</v>
      </c>
      <c r="D33" s="7" t="str">
        <f t="shared" si="0"/>
        <v>triangular(indirect</v>
      </c>
      <c r="E33" t="s">
        <v>4</v>
      </c>
      <c r="F33">
        <v>577.09299999999996</v>
      </c>
      <c r="G33">
        <v>190636.39499999999</v>
      </c>
      <c r="H33" s="6"/>
      <c r="I33" t="s">
        <v>5</v>
      </c>
    </row>
    <row r="34" spans="1:9" x14ac:dyDescent="0.35">
      <c r="A34" s="1">
        <v>41883</v>
      </c>
      <c r="B34" t="s">
        <v>2</v>
      </c>
      <c r="C34" t="s">
        <v>6</v>
      </c>
      <c r="D34" s="7" t="str">
        <f t="shared" si="0"/>
        <v>triangular(indirect</v>
      </c>
      <c r="E34" t="s">
        <v>4</v>
      </c>
      <c r="F34">
        <v>152.7775</v>
      </c>
      <c r="G34">
        <v>50671.642500000002</v>
      </c>
      <c r="H34" s="6"/>
      <c r="I34" t="s">
        <v>5</v>
      </c>
    </row>
    <row r="35" spans="1:9" x14ac:dyDescent="0.35">
      <c r="A35" s="1">
        <v>41883</v>
      </c>
      <c r="B35" t="s">
        <v>8</v>
      </c>
      <c r="C35" t="s">
        <v>3</v>
      </c>
      <c r="D35" s="7" t="str">
        <f t="shared" si="0"/>
        <v>triangular(indirect</v>
      </c>
      <c r="E35" t="s">
        <v>14</v>
      </c>
      <c r="F35">
        <v>3298.384</v>
      </c>
      <c r="G35">
        <v>1097137.2679999999</v>
      </c>
      <c r="H35" s="6"/>
      <c r="I35" t="s">
        <v>5</v>
      </c>
    </row>
    <row r="36" spans="1:9" x14ac:dyDescent="0.35">
      <c r="A36" s="1">
        <v>41883</v>
      </c>
      <c r="B36" t="s">
        <v>2</v>
      </c>
      <c r="C36" t="s">
        <v>6</v>
      </c>
      <c r="D36" s="7" t="str">
        <f t="shared" si="0"/>
        <v>triangular(indirect</v>
      </c>
      <c r="E36" t="s">
        <v>4</v>
      </c>
      <c r="F36">
        <v>321.32150000000001</v>
      </c>
      <c r="G36">
        <v>107037.78</v>
      </c>
      <c r="H36" s="6"/>
      <c r="I36" t="s">
        <v>5</v>
      </c>
    </row>
    <row r="37" spans="1:9" x14ac:dyDescent="0.35">
      <c r="A37" s="1">
        <v>41883</v>
      </c>
      <c r="B37" t="s">
        <v>15</v>
      </c>
      <c r="C37" t="s">
        <v>3</v>
      </c>
      <c r="D37" s="7" t="str">
        <f t="shared" si="0"/>
        <v>triangular(indirect</v>
      </c>
      <c r="E37" t="s">
        <v>16</v>
      </c>
      <c r="F37">
        <v>265.59249999999997</v>
      </c>
      <c r="G37">
        <v>88499.28</v>
      </c>
      <c r="H37" s="6"/>
      <c r="I37" t="s">
        <v>12</v>
      </c>
    </row>
    <row r="38" spans="1:9" x14ac:dyDescent="0.35">
      <c r="A38" s="1">
        <v>41883</v>
      </c>
      <c r="B38" t="s">
        <v>15</v>
      </c>
      <c r="C38" t="s">
        <v>17</v>
      </c>
      <c r="D38" s="7" t="str">
        <f t="shared" si="0"/>
        <v>triangular(indirect</v>
      </c>
      <c r="E38" t="s">
        <v>18</v>
      </c>
      <c r="F38">
        <v>8625</v>
      </c>
      <c r="G38">
        <v>2893162.5</v>
      </c>
      <c r="H38" s="6"/>
      <c r="I38" t="s">
        <v>12</v>
      </c>
    </row>
    <row r="39" spans="1:9" x14ac:dyDescent="0.35">
      <c r="A39" s="1">
        <v>41883</v>
      </c>
      <c r="B39" t="s">
        <v>15</v>
      </c>
      <c r="C39" t="s">
        <v>17</v>
      </c>
      <c r="D39" s="7" t="str">
        <f t="shared" ref="D39:D44" si="1">IF(B39=C39,"direct","triangular(indirect")</f>
        <v>triangular(indirect</v>
      </c>
      <c r="E39" t="s">
        <v>18</v>
      </c>
      <c r="F39">
        <v>16295.96</v>
      </c>
      <c r="G39">
        <v>5466300.7199999997</v>
      </c>
      <c r="H39" s="6"/>
      <c r="I39" t="s">
        <v>12</v>
      </c>
    </row>
    <row r="40" spans="1:9" x14ac:dyDescent="0.35">
      <c r="A40" s="1">
        <v>41883</v>
      </c>
      <c r="B40" t="s">
        <v>15</v>
      </c>
      <c r="C40" t="s">
        <v>17</v>
      </c>
      <c r="D40" s="7" t="str">
        <f t="shared" si="1"/>
        <v>triangular(indirect</v>
      </c>
      <c r="E40" t="s">
        <v>18</v>
      </c>
      <c r="F40">
        <v>3725.1145000000001</v>
      </c>
      <c r="G40">
        <v>1249549.17</v>
      </c>
      <c r="H40" s="6"/>
      <c r="I40" t="s">
        <v>12</v>
      </c>
    </row>
    <row r="41" spans="1:9" x14ac:dyDescent="0.35">
      <c r="A41" s="1">
        <v>41883</v>
      </c>
      <c r="B41" t="s">
        <v>15</v>
      </c>
      <c r="C41" t="s">
        <v>17</v>
      </c>
      <c r="D41" s="7" t="str">
        <f t="shared" si="1"/>
        <v>triangular(indirect</v>
      </c>
      <c r="E41" t="s">
        <v>18</v>
      </c>
      <c r="F41">
        <v>7577.7179999999998</v>
      </c>
      <c r="G41">
        <v>2541863.1379999998</v>
      </c>
      <c r="H41" s="6"/>
      <c r="I41" t="s">
        <v>12</v>
      </c>
    </row>
    <row r="42" spans="1:9" x14ac:dyDescent="0.35">
      <c r="A42" s="1">
        <v>41883</v>
      </c>
      <c r="B42" t="s">
        <v>15</v>
      </c>
      <c r="C42" t="s">
        <v>17</v>
      </c>
      <c r="D42" s="7" t="str">
        <f t="shared" si="1"/>
        <v>triangular(indirect</v>
      </c>
      <c r="E42" t="s">
        <v>14</v>
      </c>
      <c r="F42">
        <v>2591.7894999999999</v>
      </c>
      <c r="G42">
        <v>880645.39500000002</v>
      </c>
      <c r="H42" s="6"/>
      <c r="I42" t="s">
        <v>5</v>
      </c>
    </row>
    <row r="43" spans="1:9" x14ac:dyDescent="0.35">
      <c r="A43" s="1">
        <v>41883</v>
      </c>
      <c r="B43" t="s">
        <v>15</v>
      </c>
      <c r="C43" t="s">
        <v>17</v>
      </c>
      <c r="D43" s="7" t="str">
        <f t="shared" si="1"/>
        <v>triangular(indirect</v>
      </c>
      <c r="E43" t="s">
        <v>14</v>
      </c>
      <c r="F43">
        <v>2875</v>
      </c>
      <c r="G43">
        <v>976875</v>
      </c>
      <c r="H43" s="6"/>
      <c r="I43" t="s">
        <v>5</v>
      </c>
    </row>
    <row r="44" spans="1:9" x14ac:dyDescent="0.35">
      <c r="A44" s="1">
        <v>41883</v>
      </c>
      <c r="B44" t="s">
        <v>15</v>
      </c>
      <c r="C44" t="s">
        <v>17</v>
      </c>
      <c r="D44" s="7" t="str">
        <f t="shared" si="1"/>
        <v>triangular(indirect</v>
      </c>
      <c r="E44" t="s">
        <v>14</v>
      </c>
      <c r="F44">
        <v>3047.5</v>
      </c>
      <c r="G44">
        <v>1035487.5</v>
      </c>
      <c r="H44" s="6"/>
      <c r="I44" t="s">
        <v>5</v>
      </c>
    </row>
    <row r="45" spans="1:9" x14ac:dyDescent="0.35">
      <c r="A45" s="1">
        <v>41883</v>
      </c>
      <c r="B45" t="s">
        <v>8</v>
      </c>
      <c r="C45" t="s">
        <v>3</v>
      </c>
      <c r="D45" s="7" t="str">
        <f t="shared" ref="D45:D76" si="2">IF(B45=C45,"direct","triangular(indirect")</f>
        <v>triangular(indirect</v>
      </c>
      <c r="E45" t="s">
        <v>14</v>
      </c>
      <c r="F45">
        <v>43.826500000000003</v>
      </c>
      <c r="G45">
        <v>9889.5324999999993</v>
      </c>
      <c r="H45" s="6"/>
      <c r="I45" t="s">
        <v>5</v>
      </c>
    </row>
    <row r="46" spans="1:9" x14ac:dyDescent="0.35">
      <c r="A46" s="1">
        <v>41883</v>
      </c>
      <c r="B46" t="s">
        <v>19</v>
      </c>
      <c r="C46" t="s">
        <v>3</v>
      </c>
      <c r="D46" s="7" t="str">
        <f t="shared" si="2"/>
        <v>triangular(indirect</v>
      </c>
      <c r="E46" t="s">
        <v>20</v>
      </c>
      <c r="F46">
        <v>2300</v>
      </c>
      <c r="G46">
        <v>781845</v>
      </c>
      <c r="H46" s="6"/>
      <c r="I46" t="s">
        <v>21</v>
      </c>
    </row>
    <row r="47" spans="1:9" x14ac:dyDescent="0.35">
      <c r="A47" s="1">
        <v>41883</v>
      </c>
      <c r="B47" t="s">
        <v>15</v>
      </c>
      <c r="C47" t="s">
        <v>6</v>
      </c>
      <c r="D47" s="7" t="str">
        <f t="shared" si="2"/>
        <v>triangular(indirect</v>
      </c>
      <c r="E47" t="s">
        <v>22</v>
      </c>
      <c r="F47">
        <v>2300</v>
      </c>
      <c r="G47">
        <v>1083000</v>
      </c>
      <c r="H47" s="6"/>
      <c r="I47" t="s">
        <v>12</v>
      </c>
    </row>
    <row r="48" spans="1:9" x14ac:dyDescent="0.35">
      <c r="A48" s="1">
        <v>41883</v>
      </c>
      <c r="B48" t="s">
        <v>23</v>
      </c>
      <c r="C48" t="s">
        <v>3</v>
      </c>
      <c r="D48" s="7" t="str">
        <f t="shared" si="2"/>
        <v>triangular(indirect</v>
      </c>
      <c r="E48" t="s">
        <v>24</v>
      </c>
      <c r="F48">
        <v>846.81399999999996</v>
      </c>
      <c r="G48">
        <v>289387.51500000001</v>
      </c>
      <c r="H48" s="6"/>
      <c r="I48" t="s">
        <v>5</v>
      </c>
    </row>
    <row r="49" spans="1:9" x14ac:dyDescent="0.35">
      <c r="A49" s="1">
        <v>41883</v>
      </c>
      <c r="B49" t="s">
        <v>23</v>
      </c>
      <c r="C49" t="s">
        <v>3</v>
      </c>
      <c r="D49" s="7" t="str">
        <f t="shared" si="2"/>
        <v>triangular(indirect</v>
      </c>
      <c r="E49" t="s">
        <v>24</v>
      </c>
      <c r="F49">
        <v>226.23949999999999</v>
      </c>
      <c r="G49">
        <v>77313.712499999994</v>
      </c>
      <c r="H49" s="6"/>
      <c r="I49" t="s">
        <v>5</v>
      </c>
    </row>
    <row r="50" spans="1:9" x14ac:dyDescent="0.35">
      <c r="A50" s="1">
        <v>41883</v>
      </c>
      <c r="B50" t="s">
        <v>23</v>
      </c>
      <c r="C50" t="s">
        <v>3</v>
      </c>
      <c r="D50" s="7" t="str">
        <f t="shared" si="2"/>
        <v>triangular(indirect</v>
      </c>
      <c r="E50" t="s">
        <v>24</v>
      </c>
      <c r="F50">
        <v>134.458</v>
      </c>
      <c r="G50">
        <v>45950.737500000003</v>
      </c>
      <c r="H50" s="6"/>
      <c r="I50" t="s">
        <v>5</v>
      </c>
    </row>
    <row r="51" spans="1:9" x14ac:dyDescent="0.35">
      <c r="A51" s="1">
        <v>41883</v>
      </c>
      <c r="B51" t="s">
        <v>23</v>
      </c>
      <c r="C51" t="s">
        <v>3</v>
      </c>
      <c r="D51" s="7" t="str">
        <f t="shared" si="2"/>
        <v>triangular(indirect</v>
      </c>
      <c r="E51" t="s">
        <v>24</v>
      </c>
      <c r="F51">
        <v>394.65699999999998</v>
      </c>
      <c r="G51">
        <v>134867.77499999999</v>
      </c>
      <c r="H51" s="6"/>
      <c r="I51" t="s">
        <v>5</v>
      </c>
    </row>
    <row r="52" spans="1:9" x14ac:dyDescent="0.35">
      <c r="A52" s="1">
        <v>41883</v>
      </c>
      <c r="B52" t="s">
        <v>23</v>
      </c>
      <c r="C52" t="s">
        <v>3</v>
      </c>
      <c r="D52" s="7" t="str">
        <f t="shared" si="2"/>
        <v>triangular(indirect</v>
      </c>
      <c r="E52" t="s">
        <v>24</v>
      </c>
      <c r="F52">
        <v>394.65699999999998</v>
      </c>
      <c r="G52">
        <v>134867.77499999999</v>
      </c>
      <c r="H52" s="6"/>
      <c r="I52" t="s">
        <v>5</v>
      </c>
    </row>
    <row r="53" spans="1:9" x14ac:dyDescent="0.35">
      <c r="A53" s="1">
        <v>41883</v>
      </c>
      <c r="B53" t="s">
        <v>19</v>
      </c>
      <c r="C53" t="s">
        <v>3</v>
      </c>
      <c r="D53" s="7" t="str">
        <f t="shared" si="2"/>
        <v>triangular(indirect</v>
      </c>
      <c r="E53" t="s">
        <v>25</v>
      </c>
      <c r="F53">
        <v>253</v>
      </c>
      <c r="G53">
        <v>86578.8</v>
      </c>
      <c r="H53" s="6"/>
      <c r="I53" t="s">
        <v>21</v>
      </c>
    </row>
    <row r="54" spans="1:9" x14ac:dyDescent="0.35">
      <c r="A54" s="1">
        <v>41883</v>
      </c>
      <c r="B54" t="s">
        <v>19</v>
      </c>
      <c r="C54" t="s">
        <v>3</v>
      </c>
      <c r="D54" s="7" t="str">
        <f t="shared" si="2"/>
        <v>triangular(indirect</v>
      </c>
      <c r="E54" t="s">
        <v>25</v>
      </c>
      <c r="F54">
        <v>2047</v>
      </c>
      <c r="G54">
        <v>700501.2</v>
      </c>
      <c r="H54" s="6"/>
      <c r="I54" t="s">
        <v>21</v>
      </c>
    </row>
    <row r="55" spans="1:9" x14ac:dyDescent="0.35">
      <c r="A55" s="1">
        <v>41883</v>
      </c>
      <c r="B55" t="s">
        <v>19</v>
      </c>
      <c r="C55" t="s">
        <v>3</v>
      </c>
      <c r="D55" s="7" t="str">
        <f t="shared" si="2"/>
        <v>triangular(indirect</v>
      </c>
      <c r="E55" t="s">
        <v>20</v>
      </c>
      <c r="F55">
        <v>2300</v>
      </c>
      <c r="G55">
        <v>800040</v>
      </c>
      <c r="H55" s="6"/>
      <c r="I55" t="s">
        <v>21</v>
      </c>
    </row>
    <row r="56" spans="1:9" x14ac:dyDescent="0.35">
      <c r="A56" s="1">
        <v>41883</v>
      </c>
      <c r="B56" t="s">
        <v>8</v>
      </c>
      <c r="C56" t="s">
        <v>6</v>
      </c>
      <c r="D56" s="7" t="str">
        <f t="shared" si="2"/>
        <v>triangular(indirect</v>
      </c>
      <c r="E56" t="s">
        <v>26</v>
      </c>
      <c r="F56">
        <v>18687.5</v>
      </c>
      <c r="G56">
        <v>6544687.5</v>
      </c>
      <c r="H56" s="6"/>
      <c r="I56" t="s">
        <v>5</v>
      </c>
    </row>
    <row r="57" spans="1:9" x14ac:dyDescent="0.35">
      <c r="A57" s="1">
        <v>41883</v>
      </c>
      <c r="B57" t="s">
        <v>27</v>
      </c>
      <c r="C57" t="s">
        <v>6</v>
      </c>
      <c r="D57" s="7" t="str">
        <f t="shared" si="2"/>
        <v>triangular(indirect</v>
      </c>
      <c r="E57" t="s">
        <v>28</v>
      </c>
      <c r="F57">
        <v>35151.451999999997</v>
      </c>
      <c r="G57">
        <v>12500926.16</v>
      </c>
      <c r="H57" s="6"/>
      <c r="I57" t="s">
        <v>12</v>
      </c>
    </row>
    <row r="58" spans="1:9" x14ac:dyDescent="0.35">
      <c r="A58" s="1">
        <v>41883</v>
      </c>
      <c r="B58" t="s">
        <v>27</v>
      </c>
      <c r="C58" t="s">
        <v>6</v>
      </c>
      <c r="D58" s="7" t="str">
        <f t="shared" si="2"/>
        <v>triangular(indirect</v>
      </c>
      <c r="E58" t="s">
        <v>29</v>
      </c>
      <c r="F58">
        <v>4255</v>
      </c>
      <c r="G58">
        <v>1513207.5</v>
      </c>
      <c r="H58" s="6"/>
      <c r="I58" t="s">
        <v>12</v>
      </c>
    </row>
    <row r="59" spans="1:9" x14ac:dyDescent="0.35">
      <c r="A59" s="1">
        <v>41883</v>
      </c>
      <c r="B59" t="s">
        <v>27</v>
      </c>
      <c r="C59" t="s">
        <v>6</v>
      </c>
      <c r="D59" s="7" t="str">
        <f t="shared" si="2"/>
        <v>triangular(indirect</v>
      </c>
      <c r="E59" t="s">
        <v>29</v>
      </c>
      <c r="F59">
        <v>3185.5</v>
      </c>
      <c r="G59">
        <v>1132860.75</v>
      </c>
      <c r="H59" s="6"/>
      <c r="I59" t="s">
        <v>12</v>
      </c>
    </row>
    <row r="60" spans="1:9" x14ac:dyDescent="0.35">
      <c r="A60" s="1">
        <v>41883</v>
      </c>
      <c r="B60" t="s">
        <v>19</v>
      </c>
      <c r="C60" t="s">
        <v>3</v>
      </c>
      <c r="D60" s="7" t="str">
        <f t="shared" si="2"/>
        <v>triangular(indirect</v>
      </c>
      <c r="E60" t="s">
        <v>20</v>
      </c>
      <c r="F60">
        <v>2354.6824999999999</v>
      </c>
      <c r="G60">
        <v>841633.95750000002</v>
      </c>
      <c r="H60" s="6"/>
      <c r="I60" t="s">
        <v>21</v>
      </c>
    </row>
    <row r="61" spans="1:9" x14ac:dyDescent="0.35">
      <c r="A61" s="1">
        <v>41883</v>
      </c>
      <c r="B61" t="s">
        <v>27</v>
      </c>
      <c r="C61" t="s">
        <v>6</v>
      </c>
      <c r="D61" s="7" t="str">
        <f t="shared" si="2"/>
        <v>triangular(indirect</v>
      </c>
      <c r="E61" t="s">
        <v>28</v>
      </c>
      <c r="F61">
        <v>30772.643</v>
      </c>
      <c r="G61">
        <v>11013729.619999999</v>
      </c>
      <c r="H61" s="6"/>
      <c r="I61" t="s">
        <v>12</v>
      </c>
    </row>
    <row r="62" spans="1:9" x14ac:dyDescent="0.35">
      <c r="A62" s="1">
        <v>41883</v>
      </c>
      <c r="B62" t="s">
        <v>19</v>
      </c>
      <c r="C62" t="s">
        <v>3</v>
      </c>
      <c r="D62" s="7" t="str">
        <f t="shared" si="2"/>
        <v>triangular(indirect</v>
      </c>
      <c r="E62" t="s">
        <v>20</v>
      </c>
      <c r="F62">
        <v>1160.9365</v>
      </c>
      <c r="G62">
        <v>418011.19500000001</v>
      </c>
      <c r="H62" s="6"/>
      <c r="I62" t="s">
        <v>21</v>
      </c>
    </row>
    <row r="63" spans="1:9" x14ac:dyDescent="0.35">
      <c r="A63" s="1">
        <v>41883</v>
      </c>
      <c r="B63" t="s">
        <v>19</v>
      </c>
      <c r="C63" t="s">
        <v>19</v>
      </c>
      <c r="D63" s="7" t="str">
        <f t="shared" si="2"/>
        <v>direct</v>
      </c>
      <c r="E63" t="s">
        <v>20</v>
      </c>
      <c r="F63">
        <v>348.39249999999998</v>
      </c>
      <c r="G63">
        <v>125442.78</v>
      </c>
      <c r="H63" s="6"/>
      <c r="I63" t="s">
        <v>21</v>
      </c>
    </row>
    <row r="64" spans="1:9" x14ac:dyDescent="0.35">
      <c r="A64" s="1">
        <v>41883</v>
      </c>
      <c r="B64" t="s">
        <v>19</v>
      </c>
      <c r="C64" t="s">
        <v>19</v>
      </c>
      <c r="D64" s="7" t="str">
        <f t="shared" si="2"/>
        <v>direct</v>
      </c>
      <c r="E64" t="s">
        <v>20</v>
      </c>
      <c r="F64">
        <v>575</v>
      </c>
      <c r="G64">
        <v>207862.5</v>
      </c>
      <c r="H64" s="6"/>
      <c r="I64" t="s">
        <v>21</v>
      </c>
    </row>
    <row r="65" spans="1:9" x14ac:dyDescent="0.35">
      <c r="A65" s="1">
        <v>41883</v>
      </c>
      <c r="B65" t="s">
        <v>19</v>
      </c>
      <c r="C65" t="s">
        <v>19</v>
      </c>
      <c r="D65" s="7" t="str">
        <f t="shared" si="2"/>
        <v>direct</v>
      </c>
      <c r="E65" t="s">
        <v>20</v>
      </c>
      <c r="F65">
        <v>1150</v>
      </c>
      <c r="G65">
        <v>417315</v>
      </c>
      <c r="H65" s="6"/>
      <c r="I65" t="s">
        <v>21</v>
      </c>
    </row>
    <row r="66" spans="1:9" x14ac:dyDescent="0.35">
      <c r="A66" s="1">
        <v>41883</v>
      </c>
      <c r="B66" t="s">
        <v>19</v>
      </c>
      <c r="C66" t="s">
        <v>19</v>
      </c>
      <c r="D66" s="7" t="str">
        <f t="shared" si="2"/>
        <v>direct</v>
      </c>
      <c r="E66" t="s">
        <v>20</v>
      </c>
      <c r="F66">
        <v>1193.953</v>
      </c>
      <c r="G66">
        <v>433262.6925</v>
      </c>
      <c r="H66" s="6"/>
      <c r="I66" t="s">
        <v>21</v>
      </c>
    </row>
    <row r="67" spans="1:9" x14ac:dyDescent="0.35">
      <c r="A67" s="1">
        <v>41883</v>
      </c>
      <c r="B67" t="s">
        <v>19</v>
      </c>
      <c r="C67" t="s">
        <v>19</v>
      </c>
      <c r="D67" s="7" t="str">
        <f t="shared" si="2"/>
        <v>direct</v>
      </c>
      <c r="E67" t="s">
        <v>20</v>
      </c>
      <c r="F67">
        <v>1106.0585000000001</v>
      </c>
      <c r="G67">
        <v>401367.3075</v>
      </c>
      <c r="H67" s="6"/>
      <c r="I67" t="s">
        <v>21</v>
      </c>
    </row>
    <row r="68" spans="1:9" x14ac:dyDescent="0.35">
      <c r="A68" s="1">
        <v>41883</v>
      </c>
      <c r="B68" t="s">
        <v>19</v>
      </c>
      <c r="C68" t="s">
        <v>19</v>
      </c>
      <c r="D68" s="7" t="str">
        <f t="shared" si="2"/>
        <v>direct</v>
      </c>
      <c r="E68" t="s">
        <v>20</v>
      </c>
      <c r="F68">
        <v>1150</v>
      </c>
      <c r="G68">
        <v>417315</v>
      </c>
      <c r="H68" s="6"/>
      <c r="I68" t="s">
        <v>21</v>
      </c>
    </row>
    <row r="69" spans="1:9" x14ac:dyDescent="0.35">
      <c r="A69" s="1">
        <v>41883</v>
      </c>
      <c r="B69" t="s">
        <v>19</v>
      </c>
      <c r="C69" t="s">
        <v>19</v>
      </c>
      <c r="D69" s="7" t="str">
        <f t="shared" si="2"/>
        <v>direct</v>
      </c>
      <c r="E69" t="s">
        <v>20</v>
      </c>
      <c r="F69">
        <v>2300</v>
      </c>
      <c r="G69">
        <v>834900</v>
      </c>
      <c r="H69" s="6"/>
      <c r="I69" t="s">
        <v>21</v>
      </c>
    </row>
    <row r="70" spans="1:9" x14ac:dyDescent="0.35">
      <c r="A70" s="1">
        <v>41883</v>
      </c>
      <c r="B70" t="s">
        <v>19</v>
      </c>
      <c r="C70" t="s">
        <v>3</v>
      </c>
      <c r="D70" s="7" t="str">
        <f t="shared" si="2"/>
        <v>triangular(indirect</v>
      </c>
      <c r="E70" t="s">
        <v>20</v>
      </c>
      <c r="F70">
        <v>966</v>
      </c>
      <c r="G70">
        <v>350714.7</v>
      </c>
      <c r="H70" s="6"/>
      <c r="I70" t="s">
        <v>21</v>
      </c>
    </row>
    <row r="71" spans="1:9" x14ac:dyDescent="0.35">
      <c r="A71" s="1">
        <v>41883</v>
      </c>
      <c r="B71" t="s">
        <v>8</v>
      </c>
      <c r="C71" t="s">
        <v>6</v>
      </c>
      <c r="D71" s="7" t="str">
        <f t="shared" si="2"/>
        <v>triangular(indirect</v>
      </c>
      <c r="E71" t="s">
        <v>13</v>
      </c>
      <c r="F71">
        <v>54.372</v>
      </c>
      <c r="G71">
        <v>19805.895</v>
      </c>
      <c r="H71" s="6"/>
      <c r="I71" t="s">
        <v>5</v>
      </c>
    </row>
    <row r="72" spans="1:9" x14ac:dyDescent="0.35">
      <c r="A72" s="1">
        <v>41883</v>
      </c>
      <c r="B72" t="s">
        <v>8</v>
      </c>
      <c r="C72" t="s">
        <v>6</v>
      </c>
      <c r="D72" s="7" t="str">
        <f t="shared" si="2"/>
        <v>triangular(indirect</v>
      </c>
      <c r="E72" t="s">
        <v>13</v>
      </c>
      <c r="F72">
        <v>2825.0210000000002</v>
      </c>
      <c r="G72">
        <v>1029040.148</v>
      </c>
      <c r="H72" s="6"/>
      <c r="I72" t="s">
        <v>5</v>
      </c>
    </row>
    <row r="73" spans="1:9" x14ac:dyDescent="0.35">
      <c r="A73" s="1">
        <v>41883</v>
      </c>
      <c r="B73" t="s">
        <v>8</v>
      </c>
      <c r="C73" t="s">
        <v>6</v>
      </c>
      <c r="D73" s="7" t="str">
        <f t="shared" si="2"/>
        <v>triangular(indirect</v>
      </c>
      <c r="E73" t="s">
        <v>13</v>
      </c>
      <c r="F73">
        <v>154.583</v>
      </c>
      <c r="G73">
        <v>56309.46</v>
      </c>
      <c r="H73" s="6"/>
      <c r="I73" t="s">
        <v>5</v>
      </c>
    </row>
    <row r="74" spans="1:9" x14ac:dyDescent="0.35">
      <c r="A74" s="1">
        <v>41883</v>
      </c>
      <c r="B74" t="s">
        <v>8</v>
      </c>
      <c r="C74" t="s">
        <v>6</v>
      </c>
      <c r="D74" s="7" t="str">
        <f t="shared" si="2"/>
        <v>triangular(indirect</v>
      </c>
      <c r="E74" t="s">
        <v>13</v>
      </c>
      <c r="F74">
        <v>2486.0124999999998</v>
      </c>
      <c r="G74">
        <v>905552.51249999995</v>
      </c>
      <c r="H74" s="6"/>
      <c r="I74" t="s">
        <v>5</v>
      </c>
    </row>
    <row r="75" spans="1:9" x14ac:dyDescent="0.35">
      <c r="A75" s="1">
        <v>41883</v>
      </c>
      <c r="B75" t="s">
        <v>19</v>
      </c>
      <c r="C75" t="s">
        <v>30</v>
      </c>
      <c r="D75" s="7" t="str">
        <f t="shared" si="2"/>
        <v>triangular(indirect</v>
      </c>
      <c r="E75" t="s">
        <v>31</v>
      </c>
      <c r="F75">
        <v>1719.4915000000001</v>
      </c>
      <c r="G75">
        <v>658423.19999999995</v>
      </c>
      <c r="H75" s="6"/>
      <c r="I75" t="s">
        <v>21</v>
      </c>
    </row>
    <row r="76" spans="1:9" x14ac:dyDescent="0.35">
      <c r="A76" s="1">
        <v>41883</v>
      </c>
      <c r="B76" t="s">
        <v>8</v>
      </c>
      <c r="C76" t="s">
        <v>6</v>
      </c>
      <c r="D76" s="7" t="str">
        <f t="shared" si="2"/>
        <v>triangular(indirect</v>
      </c>
      <c r="E76" t="s">
        <v>32</v>
      </c>
      <c r="F76">
        <v>75900</v>
      </c>
      <c r="G76">
        <v>30035115</v>
      </c>
      <c r="H76" s="6"/>
      <c r="I76" t="s">
        <v>5</v>
      </c>
    </row>
    <row r="77" spans="1:9" x14ac:dyDescent="0.35">
      <c r="A77" s="1">
        <v>41883</v>
      </c>
      <c r="B77" t="s">
        <v>19</v>
      </c>
      <c r="C77" t="s">
        <v>3</v>
      </c>
      <c r="D77" s="7" t="str">
        <f t="shared" ref="D77:D108" si="3">IF(B77=C77,"direct","triangular(indirect")</f>
        <v>triangular(indirect</v>
      </c>
      <c r="E77" t="s">
        <v>20</v>
      </c>
      <c r="F77">
        <v>345</v>
      </c>
      <c r="G77">
        <v>142494.75</v>
      </c>
      <c r="H77" s="6"/>
      <c r="I77" t="s">
        <v>21</v>
      </c>
    </row>
    <row r="78" spans="1:9" x14ac:dyDescent="0.35">
      <c r="A78" s="1">
        <v>41884</v>
      </c>
      <c r="B78" t="s">
        <v>8</v>
      </c>
      <c r="C78" t="s">
        <v>3</v>
      </c>
      <c r="D78" s="7" t="str">
        <f t="shared" si="3"/>
        <v>triangular(indirect</v>
      </c>
      <c r="E78" t="s">
        <v>16</v>
      </c>
      <c r="F78">
        <v>30470.5</v>
      </c>
      <c r="G78">
        <v>10305487.5</v>
      </c>
      <c r="H78" s="6"/>
      <c r="I78" t="s">
        <v>5</v>
      </c>
    </row>
    <row r="79" spans="1:9" x14ac:dyDescent="0.35">
      <c r="A79" s="1">
        <v>41884</v>
      </c>
      <c r="B79" t="s">
        <v>19</v>
      </c>
      <c r="C79" t="s">
        <v>3</v>
      </c>
      <c r="D79" s="7" t="str">
        <f t="shared" si="3"/>
        <v>triangular(indirect</v>
      </c>
      <c r="E79" t="s">
        <v>22</v>
      </c>
      <c r="F79">
        <v>348.39249999999998</v>
      </c>
      <c r="G79">
        <v>85442.78</v>
      </c>
      <c r="H79" s="6"/>
      <c r="I79" t="s">
        <v>21</v>
      </c>
    </row>
    <row r="80" spans="1:9" x14ac:dyDescent="0.35">
      <c r="A80" s="1">
        <v>41884</v>
      </c>
      <c r="B80" t="s">
        <v>23</v>
      </c>
      <c r="C80" t="s">
        <v>6</v>
      </c>
      <c r="D80" s="7" t="str">
        <f t="shared" si="3"/>
        <v>triangular(indirect</v>
      </c>
      <c r="E80" t="s">
        <v>24</v>
      </c>
      <c r="F80">
        <v>2300</v>
      </c>
      <c r="G80">
        <v>774135</v>
      </c>
      <c r="H80" s="6"/>
      <c r="I80" t="s">
        <v>5</v>
      </c>
    </row>
    <row r="81" spans="1:9" x14ac:dyDescent="0.35">
      <c r="A81" s="1">
        <v>41884</v>
      </c>
      <c r="B81" t="s">
        <v>23</v>
      </c>
      <c r="C81" t="s">
        <v>6</v>
      </c>
      <c r="D81" s="7" t="str">
        <f t="shared" si="3"/>
        <v>triangular(indirect</v>
      </c>
      <c r="E81" t="s">
        <v>24</v>
      </c>
      <c r="F81">
        <v>1150</v>
      </c>
      <c r="G81">
        <v>389550</v>
      </c>
      <c r="H81" s="6"/>
      <c r="I81" t="s">
        <v>5</v>
      </c>
    </row>
    <row r="82" spans="1:9" x14ac:dyDescent="0.35">
      <c r="A82" s="1">
        <v>41884</v>
      </c>
      <c r="B82" t="s">
        <v>8</v>
      </c>
      <c r="C82" t="s">
        <v>6</v>
      </c>
      <c r="D82" s="7" t="str">
        <f t="shared" si="3"/>
        <v>triangular(indirect</v>
      </c>
      <c r="E82" t="s">
        <v>26</v>
      </c>
      <c r="F82">
        <v>36458.944499999998</v>
      </c>
      <c r="G82">
        <v>12388115.27</v>
      </c>
      <c r="H82" s="6"/>
      <c r="I82" t="s">
        <v>5</v>
      </c>
    </row>
    <row r="83" spans="1:9" x14ac:dyDescent="0.35">
      <c r="A83" s="1">
        <v>41884</v>
      </c>
      <c r="B83" t="s">
        <v>33</v>
      </c>
      <c r="C83" t="s">
        <v>6</v>
      </c>
      <c r="D83" s="7" t="str">
        <f t="shared" si="3"/>
        <v>triangular(indirect</v>
      </c>
      <c r="E83" t="s">
        <v>34</v>
      </c>
      <c r="F83">
        <v>768.95899999999995</v>
      </c>
      <c r="G83">
        <v>262783.77</v>
      </c>
      <c r="H83" s="6"/>
      <c r="I83" t="s">
        <v>12</v>
      </c>
    </row>
    <row r="84" spans="1:9" x14ac:dyDescent="0.35">
      <c r="A84" s="1">
        <v>41884</v>
      </c>
      <c r="B84" t="s">
        <v>33</v>
      </c>
      <c r="C84" t="s">
        <v>6</v>
      </c>
      <c r="D84" s="7" t="str">
        <f t="shared" si="3"/>
        <v>triangular(indirect</v>
      </c>
      <c r="E84" t="s">
        <v>34</v>
      </c>
      <c r="F84">
        <v>424.63749999999999</v>
      </c>
      <c r="G84">
        <v>145115.25</v>
      </c>
      <c r="H84" s="6"/>
      <c r="I84" t="s">
        <v>12</v>
      </c>
    </row>
    <row r="85" spans="1:9" x14ac:dyDescent="0.35">
      <c r="A85" s="1">
        <v>41884</v>
      </c>
      <c r="B85" t="s">
        <v>33</v>
      </c>
      <c r="C85" t="s">
        <v>6</v>
      </c>
      <c r="D85" s="7" t="str">
        <f t="shared" si="3"/>
        <v>triangular(indirect</v>
      </c>
      <c r="E85" t="s">
        <v>34</v>
      </c>
      <c r="F85">
        <v>35.362499999999997</v>
      </c>
      <c r="G85">
        <v>12084.75</v>
      </c>
      <c r="H85" s="6"/>
      <c r="I85" t="s">
        <v>12</v>
      </c>
    </row>
    <row r="86" spans="1:9" x14ac:dyDescent="0.35">
      <c r="A86" s="1">
        <v>41884</v>
      </c>
      <c r="B86" t="s">
        <v>33</v>
      </c>
      <c r="C86" t="s">
        <v>6</v>
      </c>
      <c r="D86" s="7" t="str">
        <f t="shared" si="3"/>
        <v>triangular(indirect</v>
      </c>
      <c r="E86" t="s">
        <v>34</v>
      </c>
      <c r="F86">
        <v>3450</v>
      </c>
      <c r="G86">
        <v>1179000</v>
      </c>
      <c r="H86" s="6"/>
      <c r="I86" t="s">
        <v>12</v>
      </c>
    </row>
    <row r="87" spans="1:9" x14ac:dyDescent="0.35">
      <c r="A87" s="1">
        <v>41884</v>
      </c>
      <c r="B87" t="s">
        <v>33</v>
      </c>
      <c r="C87" t="s">
        <v>6</v>
      </c>
      <c r="D87" s="7" t="str">
        <f t="shared" si="3"/>
        <v>triangular(indirect</v>
      </c>
      <c r="E87" t="s">
        <v>34</v>
      </c>
      <c r="F87">
        <v>920</v>
      </c>
      <c r="G87">
        <v>314400</v>
      </c>
      <c r="H87" s="6"/>
      <c r="I87" t="s">
        <v>12</v>
      </c>
    </row>
    <row r="88" spans="1:9" x14ac:dyDescent="0.35">
      <c r="A88" s="1">
        <v>41884</v>
      </c>
      <c r="B88" t="s">
        <v>33</v>
      </c>
      <c r="C88" t="s">
        <v>6</v>
      </c>
      <c r="D88" s="7" t="str">
        <f t="shared" si="3"/>
        <v>triangular(indirect</v>
      </c>
      <c r="E88" t="s">
        <v>34</v>
      </c>
      <c r="F88">
        <v>5901.0410000000002</v>
      </c>
      <c r="G88">
        <v>2016616.23</v>
      </c>
      <c r="H88" s="6"/>
      <c r="I88" t="s">
        <v>12</v>
      </c>
    </row>
    <row r="89" spans="1:9" x14ac:dyDescent="0.35">
      <c r="A89" s="1">
        <v>41884</v>
      </c>
      <c r="B89" t="s">
        <v>23</v>
      </c>
      <c r="C89" t="s">
        <v>6</v>
      </c>
      <c r="D89" s="7" t="str">
        <f t="shared" si="3"/>
        <v>triangular(indirect</v>
      </c>
      <c r="E89" t="s">
        <v>24</v>
      </c>
      <c r="F89">
        <v>1150</v>
      </c>
      <c r="G89">
        <v>407872.5</v>
      </c>
      <c r="H89" s="6"/>
      <c r="I89" t="s">
        <v>5</v>
      </c>
    </row>
    <row r="90" spans="1:9" x14ac:dyDescent="0.35">
      <c r="A90" s="1">
        <v>41884</v>
      </c>
      <c r="B90" t="s">
        <v>23</v>
      </c>
      <c r="C90" t="s">
        <v>6</v>
      </c>
      <c r="D90" s="7" t="str">
        <f t="shared" si="3"/>
        <v>triangular(indirect</v>
      </c>
      <c r="E90" t="s">
        <v>24</v>
      </c>
      <c r="F90">
        <v>34500</v>
      </c>
      <c r="G90">
        <v>12420000</v>
      </c>
      <c r="H90" s="6"/>
      <c r="I90" t="s">
        <v>5</v>
      </c>
    </row>
    <row r="91" spans="1:9" x14ac:dyDescent="0.35">
      <c r="A91" s="1">
        <v>41884</v>
      </c>
      <c r="B91" t="s">
        <v>23</v>
      </c>
      <c r="C91" t="s">
        <v>6</v>
      </c>
      <c r="D91" s="7" t="str">
        <f t="shared" si="3"/>
        <v>triangular(indirect</v>
      </c>
      <c r="E91" t="s">
        <v>24</v>
      </c>
      <c r="F91">
        <v>33776.879999999997</v>
      </c>
      <c r="G91">
        <v>12159676.800000001</v>
      </c>
      <c r="H91" s="6"/>
      <c r="I91" t="s">
        <v>5</v>
      </c>
    </row>
    <row r="92" spans="1:9" x14ac:dyDescent="0.35">
      <c r="A92" s="1">
        <v>41884</v>
      </c>
      <c r="B92" t="s">
        <v>8</v>
      </c>
      <c r="C92" t="s">
        <v>6</v>
      </c>
      <c r="D92" s="7" t="str">
        <f t="shared" si="3"/>
        <v>triangular(indirect</v>
      </c>
      <c r="E92" t="s">
        <v>35</v>
      </c>
      <c r="F92">
        <v>557.92250000000001</v>
      </c>
      <c r="G92">
        <v>205091.1</v>
      </c>
      <c r="H92" s="6"/>
      <c r="I92" t="s">
        <v>5</v>
      </c>
    </row>
    <row r="93" spans="1:9" x14ac:dyDescent="0.35">
      <c r="A93" s="1">
        <v>41884</v>
      </c>
      <c r="B93" t="s">
        <v>8</v>
      </c>
      <c r="C93" t="s">
        <v>36</v>
      </c>
      <c r="D93" s="7" t="str">
        <f t="shared" si="3"/>
        <v>triangular(indirect</v>
      </c>
      <c r="E93" t="s">
        <v>35</v>
      </c>
      <c r="F93">
        <v>156.2045</v>
      </c>
      <c r="G93">
        <v>57841.17</v>
      </c>
      <c r="H93" s="6"/>
      <c r="I93" t="s">
        <v>5</v>
      </c>
    </row>
    <row r="94" spans="1:9" x14ac:dyDescent="0.35">
      <c r="A94" s="1">
        <v>41884</v>
      </c>
      <c r="B94" t="s">
        <v>37</v>
      </c>
      <c r="C94" t="s">
        <v>37</v>
      </c>
      <c r="D94" s="7" t="str">
        <f t="shared" si="3"/>
        <v>direct</v>
      </c>
      <c r="E94" t="s">
        <v>38</v>
      </c>
      <c r="F94">
        <v>453.9855</v>
      </c>
      <c r="G94">
        <v>172142.42249999999</v>
      </c>
      <c r="H94" s="6"/>
      <c r="I94" t="s">
        <v>21</v>
      </c>
    </row>
    <row r="95" spans="1:9" x14ac:dyDescent="0.35">
      <c r="A95" s="1">
        <v>41884</v>
      </c>
      <c r="B95" t="s">
        <v>19</v>
      </c>
      <c r="C95" t="s">
        <v>19</v>
      </c>
      <c r="D95" s="7" t="str">
        <f t="shared" si="3"/>
        <v>direct</v>
      </c>
      <c r="E95" t="s">
        <v>31</v>
      </c>
      <c r="F95">
        <v>1145.2275</v>
      </c>
      <c r="G95">
        <v>438527.52750000003</v>
      </c>
      <c r="H95" s="6"/>
      <c r="I95" t="s">
        <v>21</v>
      </c>
    </row>
    <row r="96" spans="1:9" x14ac:dyDescent="0.35">
      <c r="A96" s="1">
        <v>41885</v>
      </c>
      <c r="B96" t="s">
        <v>27</v>
      </c>
      <c r="C96" t="s">
        <v>6</v>
      </c>
      <c r="D96" s="7" t="str">
        <f t="shared" si="3"/>
        <v>triangular(indirect</v>
      </c>
      <c r="E96" t="s">
        <v>29</v>
      </c>
      <c r="F96">
        <v>7054.2150000000001</v>
      </c>
      <c r="G96">
        <v>2253453.6529999999</v>
      </c>
      <c r="H96" s="6"/>
      <c r="I96" t="s">
        <v>12</v>
      </c>
    </row>
    <row r="97" spans="1:9" x14ac:dyDescent="0.35">
      <c r="A97" s="1">
        <v>41885</v>
      </c>
      <c r="B97" t="s">
        <v>27</v>
      </c>
      <c r="C97" t="s">
        <v>6</v>
      </c>
      <c r="D97" s="7" t="str">
        <f t="shared" si="3"/>
        <v>triangular(indirect</v>
      </c>
      <c r="E97" t="s">
        <v>29</v>
      </c>
      <c r="F97">
        <v>10350</v>
      </c>
      <c r="G97">
        <v>3306285.0079999999</v>
      </c>
      <c r="H97" s="6"/>
      <c r="I97" t="s">
        <v>12</v>
      </c>
    </row>
    <row r="98" spans="1:9" x14ac:dyDescent="0.35">
      <c r="A98" s="1">
        <v>41885</v>
      </c>
      <c r="B98" t="s">
        <v>27</v>
      </c>
      <c r="C98" t="s">
        <v>6</v>
      </c>
      <c r="D98" s="7" t="str">
        <f t="shared" si="3"/>
        <v>triangular(indirect</v>
      </c>
      <c r="E98" t="s">
        <v>29</v>
      </c>
      <c r="F98">
        <v>2385.9164999999998</v>
      </c>
      <c r="G98">
        <v>762175.84499999997</v>
      </c>
      <c r="H98" s="6"/>
      <c r="I98" t="s">
        <v>12</v>
      </c>
    </row>
    <row r="99" spans="1:9" x14ac:dyDescent="0.35">
      <c r="A99" s="1">
        <v>41885</v>
      </c>
      <c r="B99" t="s">
        <v>27</v>
      </c>
      <c r="C99" t="s">
        <v>6</v>
      </c>
      <c r="D99" s="7" t="str">
        <f t="shared" si="3"/>
        <v>triangular(indirect</v>
      </c>
      <c r="E99" t="s">
        <v>29</v>
      </c>
      <c r="F99">
        <v>3354.5844999999999</v>
      </c>
      <c r="G99">
        <v>1071613.9950000001</v>
      </c>
      <c r="H99" s="6"/>
      <c r="I99" t="s">
        <v>12</v>
      </c>
    </row>
    <row r="100" spans="1:9" x14ac:dyDescent="0.35">
      <c r="A100" s="1">
        <v>41885</v>
      </c>
      <c r="B100" t="s">
        <v>27</v>
      </c>
      <c r="C100" t="s">
        <v>6</v>
      </c>
      <c r="D100" s="7" t="str">
        <f t="shared" si="3"/>
        <v>triangular(indirect</v>
      </c>
      <c r="E100" t="s">
        <v>29</v>
      </c>
      <c r="F100">
        <v>6212.8289999999997</v>
      </c>
      <c r="G100">
        <v>1984673.618</v>
      </c>
      <c r="H100" s="6"/>
      <c r="I100" t="s">
        <v>12</v>
      </c>
    </row>
    <row r="101" spans="1:9" x14ac:dyDescent="0.35">
      <c r="A101" s="1">
        <v>41885</v>
      </c>
      <c r="B101" t="s">
        <v>27</v>
      </c>
      <c r="C101" t="s">
        <v>6</v>
      </c>
      <c r="D101" s="7" t="str">
        <f t="shared" si="3"/>
        <v>triangular(indirect</v>
      </c>
      <c r="E101" t="s">
        <v>29</v>
      </c>
      <c r="F101">
        <v>521.29499999999996</v>
      </c>
      <c r="G101">
        <v>166527.66</v>
      </c>
      <c r="H101" s="6"/>
      <c r="I101" t="s">
        <v>12</v>
      </c>
    </row>
    <row r="102" spans="1:9" x14ac:dyDescent="0.35">
      <c r="A102" s="1">
        <v>41885</v>
      </c>
      <c r="B102" t="s">
        <v>27</v>
      </c>
      <c r="C102" t="s">
        <v>6</v>
      </c>
      <c r="D102" s="7" t="str">
        <f t="shared" si="3"/>
        <v>triangular(indirect</v>
      </c>
      <c r="E102" t="s">
        <v>29</v>
      </c>
      <c r="F102">
        <v>229.90799999999999</v>
      </c>
      <c r="G102">
        <v>73443.247499999998</v>
      </c>
      <c r="H102" s="6"/>
      <c r="I102" t="s">
        <v>12</v>
      </c>
    </row>
    <row r="103" spans="1:9" x14ac:dyDescent="0.35">
      <c r="A103" s="1">
        <v>41885</v>
      </c>
      <c r="B103" t="s">
        <v>27</v>
      </c>
      <c r="C103" t="s">
        <v>6</v>
      </c>
      <c r="D103" s="7" t="str">
        <f t="shared" si="3"/>
        <v>triangular(indirect</v>
      </c>
      <c r="E103" t="s">
        <v>29</v>
      </c>
      <c r="F103">
        <v>5520.0919999999996</v>
      </c>
      <c r="G103">
        <v>1763381.76</v>
      </c>
      <c r="H103" s="6"/>
      <c r="I103" t="s">
        <v>12</v>
      </c>
    </row>
    <row r="104" spans="1:9" x14ac:dyDescent="0.35">
      <c r="A104" s="1">
        <v>41885</v>
      </c>
      <c r="B104" t="s">
        <v>27</v>
      </c>
      <c r="C104" t="s">
        <v>6</v>
      </c>
      <c r="D104" s="7" t="str">
        <f t="shared" si="3"/>
        <v>triangular(indirect</v>
      </c>
      <c r="E104" t="s">
        <v>29</v>
      </c>
      <c r="F104">
        <v>1380</v>
      </c>
      <c r="G104">
        <v>440838.00750000001</v>
      </c>
      <c r="H104" s="6"/>
      <c r="I104" t="s">
        <v>12</v>
      </c>
    </row>
    <row r="105" spans="1:9" x14ac:dyDescent="0.35">
      <c r="A105" s="1">
        <v>41885</v>
      </c>
      <c r="B105" t="s">
        <v>27</v>
      </c>
      <c r="C105" t="s">
        <v>6</v>
      </c>
      <c r="D105" s="7" t="str">
        <f t="shared" si="3"/>
        <v>triangular(indirect</v>
      </c>
      <c r="E105" t="s">
        <v>29</v>
      </c>
      <c r="F105">
        <v>1197.8399999999999</v>
      </c>
      <c r="G105">
        <v>382647.39</v>
      </c>
      <c r="H105" s="6"/>
      <c r="I105" t="s">
        <v>12</v>
      </c>
    </row>
    <row r="106" spans="1:9" x14ac:dyDescent="0.35">
      <c r="A106" s="1">
        <v>41885</v>
      </c>
      <c r="B106" t="s">
        <v>27</v>
      </c>
      <c r="C106" t="s">
        <v>6</v>
      </c>
      <c r="D106" s="7" t="str">
        <f t="shared" si="3"/>
        <v>triangular(indirect</v>
      </c>
      <c r="E106" t="s">
        <v>29</v>
      </c>
      <c r="F106">
        <v>25241.327000000001</v>
      </c>
      <c r="G106">
        <v>8063287.0429999996</v>
      </c>
      <c r="H106" s="6"/>
      <c r="I106" t="s">
        <v>12</v>
      </c>
    </row>
    <row r="107" spans="1:9" x14ac:dyDescent="0.35">
      <c r="A107" s="1">
        <v>41885</v>
      </c>
      <c r="B107" t="s">
        <v>27</v>
      </c>
      <c r="C107" t="s">
        <v>6</v>
      </c>
      <c r="D107" s="7" t="str">
        <f t="shared" si="3"/>
        <v>triangular(indirect</v>
      </c>
      <c r="E107" t="s">
        <v>29</v>
      </c>
      <c r="F107">
        <v>5760.8329999999996</v>
      </c>
      <c r="G107">
        <v>1840285.5830000001</v>
      </c>
      <c r="H107" s="6"/>
      <c r="I107" t="s">
        <v>12</v>
      </c>
    </row>
    <row r="108" spans="1:9" x14ac:dyDescent="0.35">
      <c r="A108" s="1">
        <v>41885</v>
      </c>
      <c r="B108" t="s">
        <v>27</v>
      </c>
      <c r="C108" t="s">
        <v>6</v>
      </c>
      <c r="D108" s="7" t="str">
        <f t="shared" si="3"/>
        <v>triangular(indirect</v>
      </c>
      <c r="E108" t="s">
        <v>29</v>
      </c>
      <c r="F108">
        <v>163.553</v>
      </c>
      <c r="G108">
        <v>52246.657500000001</v>
      </c>
      <c r="H108" s="6"/>
      <c r="I108" t="s">
        <v>12</v>
      </c>
    </row>
    <row r="109" spans="1:9" x14ac:dyDescent="0.35">
      <c r="A109" s="1">
        <v>41885</v>
      </c>
      <c r="B109" t="s">
        <v>27</v>
      </c>
      <c r="C109" t="s">
        <v>6</v>
      </c>
      <c r="D109" s="7" t="str">
        <f t="shared" ref="D109:D140" si="4">IF(B109=C109,"direct","triangular(indirect")</f>
        <v>triangular(indirect</v>
      </c>
      <c r="E109" t="s">
        <v>29</v>
      </c>
      <c r="F109">
        <v>171.31549999999999</v>
      </c>
      <c r="G109">
        <v>54726.3675</v>
      </c>
      <c r="H109" s="6"/>
      <c r="I109" t="s">
        <v>12</v>
      </c>
    </row>
    <row r="110" spans="1:9" x14ac:dyDescent="0.35">
      <c r="A110" s="1">
        <v>41885</v>
      </c>
      <c r="B110" t="s">
        <v>27</v>
      </c>
      <c r="C110" t="s">
        <v>6</v>
      </c>
      <c r="D110" s="7" t="str">
        <f t="shared" si="4"/>
        <v>triangular(indirect</v>
      </c>
      <c r="E110" t="s">
        <v>29</v>
      </c>
      <c r="F110">
        <v>31.291499999999999</v>
      </c>
      <c r="G110">
        <v>9996.7425000000003</v>
      </c>
      <c r="H110" s="6"/>
      <c r="I110" t="s">
        <v>12</v>
      </c>
    </row>
    <row r="111" spans="1:9" x14ac:dyDescent="0.35">
      <c r="A111" s="1">
        <v>41885</v>
      </c>
      <c r="B111" t="s">
        <v>27</v>
      </c>
      <c r="C111" t="s">
        <v>39</v>
      </c>
      <c r="D111" s="7" t="str">
        <f t="shared" si="4"/>
        <v>triangular(indirect</v>
      </c>
      <c r="E111" t="s">
        <v>29</v>
      </c>
      <c r="F111">
        <v>172.5</v>
      </c>
      <c r="G111">
        <v>61139.25</v>
      </c>
      <c r="H111" s="6"/>
      <c r="I111" t="s">
        <v>12</v>
      </c>
    </row>
    <row r="112" spans="1:9" x14ac:dyDescent="0.35">
      <c r="A112" s="1">
        <v>41885</v>
      </c>
      <c r="B112" t="s">
        <v>27</v>
      </c>
      <c r="C112" t="s">
        <v>39</v>
      </c>
      <c r="D112" s="7" t="str">
        <f t="shared" si="4"/>
        <v>triangular(indirect</v>
      </c>
      <c r="E112" t="s">
        <v>40</v>
      </c>
      <c r="F112">
        <v>10435.1</v>
      </c>
      <c r="G112">
        <v>3698517.03</v>
      </c>
      <c r="H112" s="6"/>
      <c r="I112" t="s">
        <v>12</v>
      </c>
    </row>
    <row r="113" spans="1:9" x14ac:dyDescent="0.35">
      <c r="A113" s="1">
        <v>41885</v>
      </c>
      <c r="B113" t="s">
        <v>27</v>
      </c>
      <c r="C113" t="s">
        <v>39</v>
      </c>
      <c r="D113" s="7" t="str">
        <f t="shared" si="4"/>
        <v>triangular(indirect</v>
      </c>
      <c r="E113" t="s">
        <v>29</v>
      </c>
      <c r="F113">
        <v>239.2</v>
      </c>
      <c r="G113">
        <v>84779.76</v>
      </c>
      <c r="H113" s="6"/>
      <c r="I113" t="s">
        <v>12</v>
      </c>
    </row>
    <row r="114" spans="1:9" x14ac:dyDescent="0.35">
      <c r="A114" s="1">
        <v>41885</v>
      </c>
      <c r="B114" t="s">
        <v>27</v>
      </c>
      <c r="C114" t="s">
        <v>39</v>
      </c>
      <c r="D114" s="7" t="str">
        <f t="shared" si="4"/>
        <v>triangular(indirect</v>
      </c>
      <c r="E114" t="s">
        <v>29</v>
      </c>
      <c r="F114">
        <v>4639.1000000000004</v>
      </c>
      <c r="G114">
        <v>1644238.23</v>
      </c>
      <c r="H114" s="6"/>
      <c r="I114" t="s">
        <v>12</v>
      </c>
    </row>
    <row r="115" spans="1:9" x14ac:dyDescent="0.35">
      <c r="A115" s="1">
        <v>41885</v>
      </c>
      <c r="B115" t="s">
        <v>27</v>
      </c>
      <c r="C115" t="s">
        <v>39</v>
      </c>
      <c r="D115" s="7" t="str">
        <f t="shared" si="4"/>
        <v>triangular(indirect</v>
      </c>
      <c r="E115" t="s">
        <v>29</v>
      </c>
      <c r="F115">
        <v>128.4435</v>
      </c>
      <c r="G115">
        <v>45523.47</v>
      </c>
      <c r="H115" s="6"/>
      <c r="I115" t="s">
        <v>12</v>
      </c>
    </row>
    <row r="116" spans="1:9" x14ac:dyDescent="0.35">
      <c r="A116" s="1">
        <v>41885</v>
      </c>
      <c r="B116" t="s">
        <v>27</v>
      </c>
      <c r="C116" t="s">
        <v>39</v>
      </c>
      <c r="D116" s="7" t="str">
        <f t="shared" si="4"/>
        <v>triangular(indirect</v>
      </c>
      <c r="E116" t="s">
        <v>29</v>
      </c>
      <c r="F116">
        <v>8050</v>
      </c>
      <c r="G116">
        <v>2853165</v>
      </c>
      <c r="H116" s="6"/>
      <c r="I116" t="s">
        <v>12</v>
      </c>
    </row>
    <row r="117" spans="1:9" x14ac:dyDescent="0.35">
      <c r="A117" s="1">
        <v>41885</v>
      </c>
      <c r="B117" t="s">
        <v>27</v>
      </c>
      <c r="C117" t="s">
        <v>39</v>
      </c>
      <c r="D117" s="7" t="str">
        <f t="shared" si="4"/>
        <v>triangular(indirect</v>
      </c>
      <c r="E117" t="s">
        <v>29</v>
      </c>
      <c r="F117">
        <v>1691.65</v>
      </c>
      <c r="G117">
        <v>599572.245</v>
      </c>
      <c r="H117" s="6"/>
      <c r="I117" t="s">
        <v>12</v>
      </c>
    </row>
    <row r="118" spans="1:9" x14ac:dyDescent="0.35">
      <c r="A118" s="1">
        <v>41885</v>
      </c>
      <c r="B118" t="s">
        <v>27</v>
      </c>
      <c r="C118" t="s">
        <v>39</v>
      </c>
      <c r="D118" s="7" t="str">
        <f t="shared" si="4"/>
        <v>triangular(indirect</v>
      </c>
      <c r="E118" t="s">
        <v>29</v>
      </c>
      <c r="F118">
        <v>2577.15</v>
      </c>
      <c r="G118">
        <v>913420.39500000002</v>
      </c>
      <c r="H118" s="6"/>
      <c r="I118" t="s">
        <v>12</v>
      </c>
    </row>
    <row r="119" spans="1:9" x14ac:dyDescent="0.35">
      <c r="A119" s="1">
        <v>41885</v>
      </c>
      <c r="B119" t="s">
        <v>27</v>
      </c>
      <c r="C119" t="s">
        <v>39</v>
      </c>
      <c r="D119" s="7" t="str">
        <f t="shared" si="4"/>
        <v>triangular(indirect</v>
      </c>
      <c r="E119" t="s">
        <v>29</v>
      </c>
      <c r="F119">
        <v>3963.3944999999999</v>
      </c>
      <c r="G119">
        <v>1404747.638</v>
      </c>
      <c r="H119" s="6"/>
      <c r="I119" t="s">
        <v>12</v>
      </c>
    </row>
    <row r="120" spans="1:9" x14ac:dyDescent="0.35">
      <c r="A120" s="1">
        <v>41885</v>
      </c>
      <c r="B120" t="s">
        <v>27</v>
      </c>
      <c r="C120" t="s">
        <v>39</v>
      </c>
      <c r="D120" s="7" t="str">
        <f t="shared" si="4"/>
        <v>triangular(indirect</v>
      </c>
      <c r="E120" t="s">
        <v>29</v>
      </c>
      <c r="F120">
        <v>5356.7920000000004</v>
      </c>
      <c r="G120">
        <v>1898610.12</v>
      </c>
      <c r="H120" s="6"/>
      <c r="I120" t="s">
        <v>12</v>
      </c>
    </row>
    <row r="121" spans="1:9" x14ac:dyDescent="0.35">
      <c r="A121" s="1">
        <v>41885</v>
      </c>
      <c r="B121" t="s">
        <v>27</v>
      </c>
      <c r="C121" t="s">
        <v>39</v>
      </c>
      <c r="D121" s="7" t="str">
        <f t="shared" si="4"/>
        <v>triangular(indirect</v>
      </c>
      <c r="E121" t="s">
        <v>29</v>
      </c>
      <c r="F121">
        <v>9319.7150000000001</v>
      </c>
      <c r="G121">
        <v>3303190.6430000002</v>
      </c>
      <c r="H121" s="6"/>
      <c r="I121" t="s">
        <v>12</v>
      </c>
    </row>
    <row r="122" spans="1:9" x14ac:dyDescent="0.35">
      <c r="A122" s="1">
        <v>41885</v>
      </c>
      <c r="B122" t="s">
        <v>27</v>
      </c>
      <c r="C122" t="s">
        <v>39</v>
      </c>
      <c r="D122" s="7" t="str">
        <f t="shared" si="4"/>
        <v>triangular(indirect</v>
      </c>
      <c r="E122" t="s">
        <v>29</v>
      </c>
      <c r="F122">
        <v>10135.306500000001</v>
      </c>
      <c r="G122">
        <v>3615396.8480000002</v>
      </c>
      <c r="H122" s="6"/>
      <c r="I122" t="s">
        <v>12</v>
      </c>
    </row>
    <row r="123" spans="1:9" x14ac:dyDescent="0.35">
      <c r="A123" s="1">
        <v>41885</v>
      </c>
      <c r="B123" t="s">
        <v>33</v>
      </c>
      <c r="C123" t="s">
        <v>30</v>
      </c>
      <c r="D123" s="7" t="str">
        <f t="shared" si="4"/>
        <v>triangular(indirect</v>
      </c>
      <c r="E123" t="s">
        <v>34</v>
      </c>
      <c r="F123">
        <v>1857.0545</v>
      </c>
      <c r="G123">
        <v>687251.46</v>
      </c>
      <c r="H123" s="6"/>
      <c r="I123" t="s">
        <v>12</v>
      </c>
    </row>
    <row r="124" spans="1:9" x14ac:dyDescent="0.35">
      <c r="A124" s="1">
        <v>41885</v>
      </c>
      <c r="B124" t="s">
        <v>33</v>
      </c>
      <c r="C124" t="s">
        <v>30</v>
      </c>
      <c r="D124" s="7" t="str">
        <f t="shared" si="4"/>
        <v>triangular(indirect</v>
      </c>
      <c r="E124" t="s">
        <v>34</v>
      </c>
      <c r="F124">
        <v>5951.5145000000002</v>
      </c>
      <c r="G124">
        <v>2202513.1949999998</v>
      </c>
      <c r="H124" s="6"/>
      <c r="I124" t="s">
        <v>12</v>
      </c>
    </row>
    <row r="125" spans="1:9" x14ac:dyDescent="0.35">
      <c r="A125" s="1">
        <v>41885</v>
      </c>
      <c r="B125" t="s">
        <v>33</v>
      </c>
      <c r="C125" t="s">
        <v>30</v>
      </c>
      <c r="D125" s="7" t="str">
        <f t="shared" si="4"/>
        <v>triangular(indirect</v>
      </c>
      <c r="E125" t="s">
        <v>34</v>
      </c>
      <c r="F125">
        <v>1097.721</v>
      </c>
      <c r="G125">
        <v>406240.29</v>
      </c>
      <c r="H125" s="6"/>
      <c r="I125" t="s">
        <v>12</v>
      </c>
    </row>
    <row r="126" spans="1:9" x14ac:dyDescent="0.35">
      <c r="A126" s="1">
        <v>41885</v>
      </c>
      <c r="B126" t="s">
        <v>33</v>
      </c>
      <c r="C126" t="s">
        <v>30</v>
      </c>
      <c r="D126" s="7" t="str">
        <f t="shared" si="4"/>
        <v>triangular(indirect</v>
      </c>
      <c r="E126" t="s">
        <v>34</v>
      </c>
      <c r="F126">
        <v>242.50049999999999</v>
      </c>
      <c r="G126">
        <v>89743.634999999995</v>
      </c>
      <c r="H126" s="6"/>
      <c r="I126" t="s">
        <v>12</v>
      </c>
    </row>
    <row r="127" spans="1:9" x14ac:dyDescent="0.35">
      <c r="A127" s="1">
        <v>41885</v>
      </c>
      <c r="B127" t="s">
        <v>33</v>
      </c>
      <c r="C127" t="s">
        <v>30</v>
      </c>
      <c r="D127" s="7" t="str">
        <f t="shared" si="4"/>
        <v>triangular(indirect</v>
      </c>
      <c r="E127" t="s">
        <v>34</v>
      </c>
      <c r="F127">
        <v>1008.941</v>
      </c>
      <c r="G127">
        <v>373384.935</v>
      </c>
      <c r="H127" s="6"/>
      <c r="I127" t="s">
        <v>12</v>
      </c>
    </row>
    <row r="128" spans="1:9" x14ac:dyDescent="0.35">
      <c r="A128" s="1">
        <v>41885</v>
      </c>
      <c r="B128" t="s">
        <v>33</v>
      </c>
      <c r="C128" t="s">
        <v>30</v>
      </c>
      <c r="D128" s="7" t="str">
        <f t="shared" si="4"/>
        <v>triangular(indirect</v>
      </c>
      <c r="E128" t="s">
        <v>34</v>
      </c>
      <c r="F128">
        <v>645.54100000000005</v>
      </c>
      <c r="G128">
        <v>238897.58249999999</v>
      </c>
      <c r="H128" s="6"/>
      <c r="I128" t="s">
        <v>12</v>
      </c>
    </row>
    <row r="129" spans="1:9" x14ac:dyDescent="0.35">
      <c r="A129" s="1">
        <v>41885</v>
      </c>
      <c r="B129" t="s">
        <v>33</v>
      </c>
      <c r="C129" t="s">
        <v>30</v>
      </c>
      <c r="D129" s="7" t="str">
        <f t="shared" si="4"/>
        <v>triangular(indirect</v>
      </c>
      <c r="E129" t="s">
        <v>34</v>
      </c>
      <c r="F129">
        <v>1603.491</v>
      </c>
      <c r="G129">
        <v>593413.67249999999</v>
      </c>
      <c r="H129" s="6"/>
      <c r="I129" t="s">
        <v>12</v>
      </c>
    </row>
    <row r="130" spans="1:9" x14ac:dyDescent="0.35">
      <c r="A130" s="1">
        <v>41885</v>
      </c>
      <c r="B130" t="s">
        <v>33</v>
      </c>
      <c r="C130" t="s">
        <v>30</v>
      </c>
      <c r="D130" s="7" t="str">
        <f t="shared" si="4"/>
        <v>triangular(indirect</v>
      </c>
      <c r="E130" t="s">
        <v>34</v>
      </c>
      <c r="F130">
        <v>4333.1655000000001</v>
      </c>
      <c r="G130">
        <v>1603600.9350000001</v>
      </c>
      <c r="H130" s="6"/>
      <c r="I130" t="s">
        <v>12</v>
      </c>
    </row>
    <row r="131" spans="1:9" x14ac:dyDescent="0.35">
      <c r="A131" s="1">
        <v>41885</v>
      </c>
      <c r="B131" t="s">
        <v>33</v>
      </c>
      <c r="C131" t="s">
        <v>30</v>
      </c>
      <c r="D131" s="7" t="str">
        <f t="shared" si="4"/>
        <v>triangular(indirect</v>
      </c>
      <c r="E131" t="s">
        <v>34</v>
      </c>
      <c r="F131">
        <v>7330.3644999999997</v>
      </c>
      <c r="G131">
        <v>2712792.608</v>
      </c>
      <c r="H131" s="6"/>
      <c r="I131" t="s">
        <v>12</v>
      </c>
    </row>
    <row r="132" spans="1:9" x14ac:dyDescent="0.35">
      <c r="A132" s="1">
        <v>41885</v>
      </c>
      <c r="B132" t="s">
        <v>33</v>
      </c>
      <c r="C132" t="s">
        <v>30</v>
      </c>
      <c r="D132" s="7" t="str">
        <f t="shared" si="4"/>
        <v>triangular(indirect</v>
      </c>
      <c r="E132" t="s">
        <v>34</v>
      </c>
      <c r="F132">
        <v>7701.3545000000004</v>
      </c>
      <c r="G132">
        <v>2850087.1349999998</v>
      </c>
      <c r="H132" s="6"/>
      <c r="I132" t="s">
        <v>12</v>
      </c>
    </row>
    <row r="133" spans="1:9" x14ac:dyDescent="0.35">
      <c r="A133" s="1">
        <v>41885</v>
      </c>
      <c r="B133" t="s">
        <v>33</v>
      </c>
      <c r="C133" t="s">
        <v>30</v>
      </c>
      <c r="D133" s="7" t="str">
        <f t="shared" si="4"/>
        <v>triangular(indirect</v>
      </c>
      <c r="E133" t="s">
        <v>34</v>
      </c>
      <c r="F133">
        <v>5085.6450000000004</v>
      </c>
      <c r="G133">
        <v>1882075.605</v>
      </c>
      <c r="H133" s="6"/>
      <c r="I133" t="s">
        <v>12</v>
      </c>
    </row>
    <row r="134" spans="1:9" x14ac:dyDescent="0.35">
      <c r="A134" s="1">
        <v>41885</v>
      </c>
      <c r="B134" t="s">
        <v>33</v>
      </c>
      <c r="C134" t="s">
        <v>30</v>
      </c>
      <c r="D134" s="7" t="str">
        <f t="shared" si="4"/>
        <v>triangular(indirect</v>
      </c>
      <c r="E134" t="s">
        <v>34</v>
      </c>
      <c r="F134">
        <v>2213.0715</v>
      </c>
      <c r="G134">
        <v>819005.6925</v>
      </c>
      <c r="H134" s="6"/>
      <c r="I134" t="s">
        <v>12</v>
      </c>
    </row>
    <row r="135" spans="1:9" x14ac:dyDescent="0.35">
      <c r="A135" s="1">
        <v>41885</v>
      </c>
      <c r="B135" t="s">
        <v>33</v>
      </c>
      <c r="C135" t="s">
        <v>30</v>
      </c>
      <c r="D135" s="7" t="str">
        <f t="shared" si="4"/>
        <v>triangular(indirect</v>
      </c>
      <c r="E135" t="s">
        <v>34</v>
      </c>
      <c r="F135">
        <v>505.49400000000003</v>
      </c>
      <c r="G135">
        <v>187072.095</v>
      </c>
      <c r="H135" s="6"/>
      <c r="I135" t="s">
        <v>12</v>
      </c>
    </row>
    <row r="136" spans="1:9" x14ac:dyDescent="0.35">
      <c r="A136" s="1">
        <v>41885</v>
      </c>
      <c r="B136" t="s">
        <v>33</v>
      </c>
      <c r="C136" t="s">
        <v>30</v>
      </c>
      <c r="D136" s="7" t="str">
        <f t="shared" si="4"/>
        <v>triangular(indirect</v>
      </c>
      <c r="E136" t="s">
        <v>34</v>
      </c>
      <c r="F136">
        <v>6625.5870000000004</v>
      </c>
      <c r="G136">
        <v>2451971.31</v>
      </c>
      <c r="H136" s="6"/>
      <c r="I136" t="s">
        <v>12</v>
      </c>
    </row>
    <row r="137" spans="1:9" x14ac:dyDescent="0.35">
      <c r="A137" s="1">
        <v>41885</v>
      </c>
      <c r="B137" t="s">
        <v>33</v>
      </c>
      <c r="C137" t="s">
        <v>30</v>
      </c>
      <c r="D137" s="7" t="str">
        <f t="shared" si="4"/>
        <v>triangular(indirect</v>
      </c>
      <c r="E137" t="s">
        <v>34</v>
      </c>
      <c r="F137">
        <v>3673.7555000000002</v>
      </c>
      <c r="G137">
        <v>1359569.0630000001</v>
      </c>
      <c r="H137" s="6"/>
      <c r="I137" t="s">
        <v>12</v>
      </c>
    </row>
    <row r="138" spans="1:9" x14ac:dyDescent="0.35">
      <c r="A138" s="1">
        <v>41885</v>
      </c>
      <c r="B138" t="s">
        <v>33</v>
      </c>
      <c r="C138" t="s">
        <v>30</v>
      </c>
      <c r="D138" s="7" t="str">
        <f t="shared" si="4"/>
        <v>triangular(indirect</v>
      </c>
      <c r="E138" t="s">
        <v>34</v>
      </c>
      <c r="F138">
        <v>1281.79</v>
      </c>
      <c r="G138">
        <v>474359.82750000001</v>
      </c>
      <c r="H138" s="6"/>
      <c r="I138" t="s">
        <v>12</v>
      </c>
    </row>
    <row r="139" spans="1:9" x14ac:dyDescent="0.35">
      <c r="A139" s="1">
        <v>41885</v>
      </c>
      <c r="B139" t="s">
        <v>33</v>
      </c>
      <c r="C139" t="s">
        <v>30</v>
      </c>
      <c r="D139" s="7" t="str">
        <f t="shared" si="4"/>
        <v>triangular(indirect</v>
      </c>
      <c r="E139" t="s">
        <v>34</v>
      </c>
      <c r="F139">
        <v>7367.82</v>
      </c>
      <c r="G139">
        <v>2726652.2930000001</v>
      </c>
      <c r="H139" s="6"/>
      <c r="I139" t="s">
        <v>12</v>
      </c>
    </row>
    <row r="140" spans="1:9" x14ac:dyDescent="0.35">
      <c r="A140" s="1">
        <v>41885</v>
      </c>
      <c r="B140" t="s">
        <v>33</v>
      </c>
      <c r="C140" t="s">
        <v>30</v>
      </c>
      <c r="D140" s="7" t="str">
        <f t="shared" si="4"/>
        <v>triangular(indirect</v>
      </c>
      <c r="E140" t="s">
        <v>34</v>
      </c>
      <c r="F140">
        <v>7887.6890000000003</v>
      </c>
      <c r="G140">
        <v>2919046.7850000001</v>
      </c>
      <c r="H140" s="6"/>
      <c r="I140" t="s">
        <v>12</v>
      </c>
    </row>
  </sheetData>
  <phoneticPr fontId="19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40"/>
  <sheetViews>
    <sheetView workbookViewId="0">
      <selection sqref="A1:J1048576"/>
    </sheetView>
  </sheetViews>
  <sheetFormatPr defaultRowHeight="14.5" x14ac:dyDescent="0.35"/>
  <cols>
    <col min="1" max="1" width="10.453125" bestFit="1" customWidth="1"/>
    <col min="2" max="2" width="16.453125" bestFit="1" customWidth="1"/>
    <col min="3" max="3" width="15.7265625" bestFit="1" customWidth="1"/>
    <col min="4" max="4" width="15.7265625" style="7" customWidth="1"/>
    <col min="5" max="5" width="11.90625" bestFit="1" customWidth="1"/>
    <col min="6" max="6" width="10.81640625" bestFit="1" customWidth="1"/>
    <col min="7" max="7" width="11.81640625" bestFit="1" customWidth="1"/>
    <col min="8" max="8" width="11.81640625" customWidth="1"/>
    <col min="9" max="9" width="11.81640625" style="5" customWidth="1"/>
    <col min="10" max="10" width="20" bestFit="1" customWidth="1"/>
    <col min="11" max="11" width="19" customWidth="1"/>
    <col min="12" max="12" width="25.90625" customWidth="1"/>
  </cols>
  <sheetData>
    <row r="1" spans="1:13" x14ac:dyDescent="0.35">
      <c r="A1" t="s">
        <v>0</v>
      </c>
      <c r="B1" t="s">
        <v>41</v>
      </c>
      <c r="C1" t="s">
        <v>42</v>
      </c>
      <c r="D1" s="7" t="s">
        <v>46</v>
      </c>
      <c r="E1" t="s">
        <v>1</v>
      </c>
      <c r="F1" t="s">
        <v>43</v>
      </c>
      <c r="G1" t="s">
        <v>44</v>
      </c>
      <c r="H1" t="s">
        <v>47</v>
      </c>
      <c r="I1" s="5" t="s">
        <v>67</v>
      </c>
      <c r="J1" s="2" t="s">
        <v>45</v>
      </c>
      <c r="K1" s="2"/>
    </row>
    <row r="2" spans="1:13" x14ac:dyDescent="0.35">
      <c r="A2" s="1">
        <v>41883</v>
      </c>
      <c r="B2" t="s">
        <v>2</v>
      </c>
      <c r="C2" t="s">
        <v>3</v>
      </c>
      <c r="D2" s="7" t="str">
        <f t="shared" ref="D2:D38" si="0">IF(B2=C2,"direct","triangular(indirect")</f>
        <v>triangular(indirect</v>
      </c>
      <c r="E2" t="s">
        <v>4</v>
      </c>
      <c r="F2">
        <v>2472.5</v>
      </c>
      <c r="G2">
        <v>744975</v>
      </c>
      <c r="H2" s="3">
        <f t="shared" ref="H2:H33" si="1">G2/F2</f>
        <v>301.30434782608694</v>
      </c>
      <c r="I2" s="6"/>
      <c r="J2" t="s">
        <v>5</v>
      </c>
    </row>
    <row r="3" spans="1:13" x14ac:dyDescent="0.35">
      <c r="A3" s="1">
        <v>41883</v>
      </c>
      <c r="B3" t="s">
        <v>2</v>
      </c>
      <c r="C3" t="s">
        <v>3</v>
      </c>
      <c r="D3" s="7" t="str">
        <f t="shared" si="0"/>
        <v>triangular(indirect</v>
      </c>
      <c r="E3" t="s">
        <v>4</v>
      </c>
      <c r="F3">
        <v>3277.5</v>
      </c>
      <c r="G3">
        <v>987525</v>
      </c>
      <c r="H3" s="3">
        <f t="shared" si="1"/>
        <v>301.30434782608694</v>
      </c>
      <c r="I3" s="6"/>
      <c r="J3" t="s">
        <v>5</v>
      </c>
      <c r="L3" t="s">
        <v>54</v>
      </c>
      <c r="M3" s="16"/>
    </row>
    <row r="4" spans="1:13" x14ac:dyDescent="0.35">
      <c r="A4" s="1">
        <v>41883</v>
      </c>
      <c r="B4" t="s">
        <v>2</v>
      </c>
      <c r="C4" t="s">
        <v>6</v>
      </c>
      <c r="D4" s="7" t="str">
        <f t="shared" si="0"/>
        <v>triangular(indirect</v>
      </c>
      <c r="E4" t="s">
        <v>7</v>
      </c>
      <c r="F4">
        <v>1929.3320000000001</v>
      </c>
      <c r="G4">
        <v>595394.98499999999</v>
      </c>
      <c r="H4" s="3">
        <f t="shared" si="1"/>
        <v>308.60162221950395</v>
      </c>
      <c r="I4" s="6"/>
      <c r="J4" t="s">
        <v>5</v>
      </c>
    </row>
    <row r="5" spans="1:13" x14ac:dyDescent="0.35">
      <c r="A5" s="1">
        <v>41883</v>
      </c>
      <c r="B5" t="s">
        <v>2</v>
      </c>
      <c r="C5" t="s">
        <v>6</v>
      </c>
      <c r="D5" s="7" t="str">
        <f t="shared" si="0"/>
        <v>triangular(indirect</v>
      </c>
      <c r="E5" t="s">
        <v>7</v>
      </c>
      <c r="F5">
        <v>1631.5165</v>
      </c>
      <c r="G5">
        <v>506456.76</v>
      </c>
      <c r="H5" s="3">
        <f t="shared" si="1"/>
        <v>310.42086304367746</v>
      </c>
      <c r="I5" s="6"/>
      <c r="J5" t="s">
        <v>5</v>
      </c>
      <c r="L5" t="s">
        <v>55</v>
      </c>
      <c r="M5" s="16"/>
    </row>
    <row r="6" spans="1:13" x14ac:dyDescent="0.35">
      <c r="A6" s="1">
        <v>41883</v>
      </c>
      <c r="B6" t="s">
        <v>2</v>
      </c>
      <c r="C6" t="s">
        <v>6</v>
      </c>
      <c r="D6" s="7" t="str">
        <f t="shared" si="0"/>
        <v>triangular(indirect</v>
      </c>
      <c r="E6" t="s">
        <v>4</v>
      </c>
      <c r="F6">
        <v>647.74900000000002</v>
      </c>
      <c r="G6">
        <v>201797.745</v>
      </c>
      <c r="H6" s="3">
        <f t="shared" si="1"/>
        <v>311.53694563789367</v>
      </c>
      <c r="I6" s="6"/>
      <c r="J6" t="s">
        <v>5</v>
      </c>
    </row>
    <row r="7" spans="1:13" x14ac:dyDescent="0.35">
      <c r="A7" s="1">
        <v>41883</v>
      </c>
      <c r="B7" t="s">
        <v>2</v>
      </c>
      <c r="C7" t="s">
        <v>6</v>
      </c>
      <c r="D7" s="7" t="str">
        <f t="shared" si="0"/>
        <v>triangular(indirect</v>
      </c>
      <c r="E7" t="s">
        <v>7</v>
      </c>
      <c r="F7">
        <v>1584.4815000000001</v>
      </c>
      <c r="G7">
        <v>496279.55249999999</v>
      </c>
      <c r="H7" s="3">
        <f t="shared" si="1"/>
        <v>313.21258878693124</v>
      </c>
      <c r="I7" s="6"/>
      <c r="J7" t="s">
        <v>5</v>
      </c>
    </row>
    <row r="8" spans="1:13" x14ac:dyDescent="0.35">
      <c r="A8" s="1">
        <v>41883</v>
      </c>
      <c r="B8" t="s">
        <v>2</v>
      </c>
      <c r="C8" t="s">
        <v>6</v>
      </c>
      <c r="D8" s="7" t="str">
        <f t="shared" si="0"/>
        <v>triangular(indirect</v>
      </c>
      <c r="E8" t="s">
        <v>7</v>
      </c>
      <c r="F8">
        <v>3252.7404999999999</v>
      </c>
      <c r="G8">
        <v>1019585.655</v>
      </c>
      <c r="H8" s="3">
        <f t="shared" si="1"/>
        <v>313.45434872532871</v>
      </c>
      <c r="I8" s="6"/>
      <c r="J8" t="s">
        <v>5</v>
      </c>
      <c r="L8" t="s">
        <v>51</v>
      </c>
      <c r="M8" s="16"/>
    </row>
    <row r="9" spans="1:13" x14ac:dyDescent="0.35">
      <c r="A9" s="1">
        <v>41883</v>
      </c>
      <c r="B9" t="s">
        <v>2</v>
      </c>
      <c r="C9" t="s">
        <v>6</v>
      </c>
      <c r="D9" s="7" t="str">
        <f t="shared" si="0"/>
        <v>triangular(indirect</v>
      </c>
      <c r="E9" t="s">
        <v>4</v>
      </c>
      <c r="F9">
        <v>1150</v>
      </c>
      <c r="G9">
        <v>360577.5</v>
      </c>
      <c r="H9" s="3">
        <f t="shared" si="1"/>
        <v>313.54565217391303</v>
      </c>
      <c r="I9" s="6"/>
      <c r="J9" t="s">
        <v>5</v>
      </c>
    </row>
    <row r="10" spans="1:13" x14ac:dyDescent="0.35">
      <c r="A10" s="1">
        <v>41883</v>
      </c>
      <c r="B10" t="s">
        <v>2</v>
      </c>
      <c r="C10" t="s">
        <v>6</v>
      </c>
      <c r="D10" s="7" t="str">
        <f t="shared" si="0"/>
        <v>triangular(indirect</v>
      </c>
      <c r="E10" t="s">
        <v>7</v>
      </c>
      <c r="F10">
        <v>1316.9915000000001</v>
      </c>
      <c r="G10">
        <v>412988.85749999998</v>
      </c>
      <c r="H10" s="3">
        <f t="shared" si="1"/>
        <v>313.58505920501381</v>
      </c>
      <c r="I10" s="6"/>
      <c r="J10" t="s">
        <v>5</v>
      </c>
      <c r="L10" t="s">
        <v>52</v>
      </c>
      <c r="M10" s="16"/>
    </row>
    <row r="11" spans="1:13" x14ac:dyDescent="0.35">
      <c r="A11" s="1">
        <v>41883</v>
      </c>
      <c r="B11" t="s">
        <v>2</v>
      </c>
      <c r="C11" t="s">
        <v>6</v>
      </c>
      <c r="D11" s="7" t="str">
        <f t="shared" si="0"/>
        <v>triangular(indirect</v>
      </c>
      <c r="E11" t="s">
        <v>4</v>
      </c>
      <c r="F11">
        <v>333.017</v>
      </c>
      <c r="G11">
        <v>105043.69500000001</v>
      </c>
      <c r="H11" s="3">
        <f t="shared" si="1"/>
        <v>315.43042847662434</v>
      </c>
      <c r="I11" s="6"/>
      <c r="J11" t="s">
        <v>5</v>
      </c>
      <c r="L11" t="s">
        <v>53</v>
      </c>
      <c r="M11" s="16"/>
    </row>
    <row r="12" spans="1:13" x14ac:dyDescent="0.35">
      <c r="A12" s="1">
        <v>41883</v>
      </c>
      <c r="B12" t="s">
        <v>8</v>
      </c>
      <c r="C12" t="s">
        <v>3</v>
      </c>
      <c r="D12" s="7" t="str">
        <f t="shared" si="0"/>
        <v>triangular(indirect</v>
      </c>
      <c r="E12" t="s">
        <v>9</v>
      </c>
      <c r="F12">
        <v>4052.7150000000001</v>
      </c>
      <c r="G12">
        <v>1279327.5900000001</v>
      </c>
      <c r="H12" s="3">
        <f t="shared" si="1"/>
        <v>315.67173857525142</v>
      </c>
      <c r="I12" s="6"/>
      <c r="J12" t="s">
        <v>5</v>
      </c>
    </row>
    <row r="13" spans="1:13" x14ac:dyDescent="0.35">
      <c r="A13" s="1">
        <v>41883</v>
      </c>
      <c r="B13" t="s">
        <v>2</v>
      </c>
      <c r="C13" t="s">
        <v>6</v>
      </c>
      <c r="D13" s="7" t="str">
        <f t="shared" si="0"/>
        <v>triangular(indirect</v>
      </c>
      <c r="E13" t="s">
        <v>7</v>
      </c>
      <c r="F13">
        <v>1587.3910000000001</v>
      </c>
      <c r="G13">
        <v>504066.75750000001</v>
      </c>
      <c r="H13" s="3">
        <f t="shared" si="1"/>
        <v>317.54416996190605</v>
      </c>
      <c r="I13" s="6"/>
      <c r="J13" t="s">
        <v>5</v>
      </c>
    </row>
    <row r="14" spans="1:13" x14ac:dyDescent="0.35">
      <c r="A14" s="1">
        <v>41883</v>
      </c>
      <c r="B14" t="s">
        <v>2</v>
      </c>
      <c r="C14" t="s">
        <v>6</v>
      </c>
      <c r="D14" s="7" t="str">
        <f t="shared" si="0"/>
        <v>triangular(indirect</v>
      </c>
      <c r="E14" t="s">
        <v>7</v>
      </c>
      <c r="F14">
        <v>5938.6805000000004</v>
      </c>
      <c r="G14">
        <v>1887646.5</v>
      </c>
      <c r="H14" s="3">
        <f t="shared" si="1"/>
        <v>317.85621401925897</v>
      </c>
      <c r="I14" s="6"/>
      <c r="J14" t="s">
        <v>5</v>
      </c>
    </row>
    <row r="15" spans="1:13" x14ac:dyDescent="0.35">
      <c r="A15" s="1">
        <v>41883</v>
      </c>
      <c r="B15" t="s">
        <v>2</v>
      </c>
      <c r="C15" t="s">
        <v>6</v>
      </c>
      <c r="D15" s="7" t="str">
        <f t="shared" si="0"/>
        <v>triangular(indirect</v>
      </c>
      <c r="E15" t="s">
        <v>7</v>
      </c>
      <c r="F15">
        <v>2993.4845</v>
      </c>
      <c r="G15">
        <v>952085.71499999997</v>
      </c>
      <c r="H15" s="3">
        <f t="shared" si="1"/>
        <v>318.05266237389901</v>
      </c>
      <c r="I15" s="6"/>
      <c r="J15" t="s">
        <v>5</v>
      </c>
    </row>
    <row r="16" spans="1:13" x14ac:dyDescent="0.35">
      <c r="A16" s="1">
        <v>41883</v>
      </c>
      <c r="B16" t="s">
        <v>2</v>
      </c>
      <c r="C16" t="s">
        <v>6</v>
      </c>
      <c r="D16" s="7" t="str">
        <f t="shared" si="0"/>
        <v>triangular(indirect</v>
      </c>
      <c r="E16" t="s">
        <v>7</v>
      </c>
      <c r="F16">
        <v>573.79250000000002</v>
      </c>
      <c r="G16">
        <v>183490.98749999999</v>
      </c>
      <c r="H16" s="3">
        <f t="shared" si="1"/>
        <v>319.78631212502773</v>
      </c>
      <c r="I16" s="6"/>
      <c r="J16" t="s">
        <v>5</v>
      </c>
    </row>
    <row r="17" spans="1:10" x14ac:dyDescent="0.35">
      <c r="A17" s="1">
        <v>41883</v>
      </c>
      <c r="B17" t="s">
        <v>8</v>
      </c>
      <c r="C17" t="s">
        <v>3</v>
      </c>
      <c r="D17" s="7" t="str">
        <f t="shared" si="0"/>
        <v>triangular(indirect</v>
      </c>
      <c r="E17" t="s">
        <v>9</v>
      </c>
      <c r="F17">
        <v>2361.2835</v>
      </c>
      <c r="G17">
        <v>755999.37</v>
      </c>
      <c r="H17" s="3">
        <f t="shared" si="1"/>
        <v>320.1645926886797</v>
      </c>
      <c r="I17" s="6"/>
      <c r="J17" t="s">
        <v>5</v>
      </c>
    </row>
    <row r="18" spans="1:10" x14ac:dyDescent="0.35">
      <c r="A18" s="1">
        <v>41883</v>
      </c>
      <c r="B18" t="s">
        <v>2</v>
      </c>
      <c r="C18" t="s">
        <v>6</v>
      </c>
      <c r="D18" s="7" t="str">
        <f t="shared" si="0"/>
        <v>triangular(indirect</v>
      </c>
      <c r="E18" t="s">
        <v>4</v>
      </c>
      <c r="F18">
        <v>138.55199999999999</v>
      </c>
      <c r="G18">
        <v>44492.355000000003</v>
      </c>
      <c r="H18" s="3">
        <f t="shared" si="1"/>
        <v>321.12387406894169</v>
      </c>
      <c r="I18" s="6"/>
      <c r="J18" t="s">
        <v>5</v>
      </c>
    </row>
    <row r="19" spans="1:10" x14ac:dyDescent="0.35">
      <c r="A19" s="1">
        <v>41883</v>
      </c>
      <c r="B19" t="s">
        <v>2</v>
      </c>
      <c r="C19" t="s">
        <v>6</v>
      </c>
      <c r="D19" s="7" t="str">
        <f t="shared" si="0"/>
        <v>triangular(indirect</v>
      </c>
      <c r="E19" t="s">
        <v>7</v>
      </c>
      <c r="F19">
        <v>808.65700000000004</v>
      </c>
      <c r="G19">
        <v>259836.57750000001</v>
      </c>
      <c r="H19" s="3">
        <f t="shared" si="1"/>
        <v>321.31865240763392</v>
      </c>
      <c r="I19" s="6"/>
      <c r="J19" t="s">
        <v>5</v>
      </c>
    </row>
    <row r="20" spans="1:10" x14ac:dyDescent="0.35">
      <c r="A20" s="1">
        <v>41883</v>
      </c>
      <c r="B20" t="s">
        <v>2</v>
      </c>
      <c r="C20" t="s">
        <v>6</v>
      </c>
      <c r="D20" s="7" t="str">
        <f t="shared" si="0"/>
        <v>triangular(indirect</v>
      </c>
      <c r="E20" t="s">
        <v>4</v>
      </c>
      <c r="F20">
        <v>3105</v>
      </c>
      <c r="G20">
        <v>1003671</v>
      </c>
      <c r="H20" s="3">
        <f t="shared" si="1"/>
        <v>323.24347826086955</v>
      </c>
      <c r="I20" s="6"/>
      <c r="J20" t="s">
        <v>5</v>
      </c>
    </row>
    <row r="21" spans="1:10" x14ac:dyDescent="0.35">
      <c r="A21" s="1">
        <v>41883</v>
      </c>
      <c r="B21" t="s">
        <v>10</v>
      </c>
      <c r="C21" t="s">
        <v>3</v>
      </c>
      <c r="D21" s="7" t="str">
        <f t="shared" si="0"/>
        <v>triangular(indirect</v>
      </c>
      <c r="E21" t="s">
        <v>11</v>
      </c>
      <c r="F21">
        <v>746.63750000000005</v>
      </c>
      <c r="G21">
        <v>241572.70499999999</v>
      </c>
      <c r="H21" s="3">
        <f t="shared" si="1"/>
        <v>323.54751134251893</v>
      </c>
      <c r="I21" s="6"/>
      <c r="J21" t="s">
        <v>12</v>
      </c>
    </row>
    <row r="22" spans="1:10" x14ac:dyDescent="0.35">
      <c r="A22" s="1">
        <v>41883</v>
      </c>
      <c r="B22" t="s">
        <v>10</v>
      </c>
      <c r="C22" t="s">
        <v>3</v>
      </c>
      <c r="D22" s="7" t="str">
        <f t="shared" si="0"/>
        <v>triangular(indirect</v>
      </c>
      <c r="E22" t="s">
        <v>11</v>
      </c>
      <c r="F22">
        <v>403.37400000000002</v>
      </c>
      <c r="G22">
        <v>130509.795</v>
      </c>
      <c r="H22" s="3">
        <f t="shared" si="1"/>
        <v>323.54538220113341</v>
      </c>
      <c r="I22" s="6"/>
      <c r="J22" t="s">
        <v>12</v>
      </c>
    </row>
    <row r="23" spans="1:10" x14ac:dyDescent="0.35">
      <c r="A23" s="1">
        <v>41883</v>
      </c>
      <c r="B23" t="s">
        <v>2</v>
      </c>
      <c r="C23" t="s">
        <v>6</v>
      </c>
      <c r="D23" s="7" t="str">
        <f t="shared" si="0"/>
        <v>triangular(indirect</v>
      </c>
      <c r="E23" t="s">
        <v>7</v>
      </c>
      <c r="F23">
        <v>334.834</v>
      </c>
      <c r="G23">
        <v>108726.05250000001</v>
      </c>
      <c r="H23" s="3">
        <f t="shared" si="1"/>
        <v>324.71628478589389</v>
      </c>
      <c r="I23" s="6"/>
      <c r="J23" t="s">
        <v>5</v>
      </c>
    </row>
    <row r="24" spans="1:10" x14ac:dyDescent="0.35">
      <c r="A24" s="1">
        <v>41883</v>
      </c>
      <c r="B24" t="s">
        <v>8</v>
      </c>
      <c r="C24" t="s">
        <v>3</v>
      </c>
      <c r="D24" s="7" t="str">
        <f t="shared" si="0"/>
        <v>triangular(indirect</v>
      </c>
      <c r="E24" t="s">
        <v>9</v>
      </c>
      <c r="F24">
        <v>942.29849999999999</v>
      </c>
      <c r="G24">
        <v>310158.08250000002</v>
      </c>
      <c r="H24" s="3">
        <f t="shared" si="1"/>
        <v>329.15056375447909</v>
      </c>
      <c r="I24" s="6"/>
      <c r="J24" t="s">
        <v>5</v>
      </c>
    </row>
    <row r="25" spans="1:10" x14ac:dyDescent="0.35">
      <c r="A25" s="1">
        <v>41883</v>
      </c>
      <c r="B25" t="s">
        <v>8</v>
      </c>
      <c r="C25" t="s">
        <v>3</v>
      </c>
      <c r="D25" s="7" t="str">
        <f t="shared" si="0"/>
        <v>triangular(indirect</v>
      </c>
      <c r="E25" t="s">
        <v>9</v>
      </c>
      <c r="F25">
        <v>1319.97</v>
      </c>
      <c r="G25">
        <v>434470.995</v>
      </c>
      <c r="H25" s="3">
        <f t="shared" si="1"/>
        <v>329.15217391304344</v>
      </c>
      <c r="I25" s="6"/>
      <c r="J25" t="s">
        <v>5</v>
      </c>
    </row>
    <row r="26" spans="1:10" x14ac:dyDescent="0.35">
      <c r="A26" s="1">
        <v>41883</v>
      </c>
      <c r="B26" t="s">
        <v>8</v>
      </c>
      <c r="C26" t="s">
        <v>3</v>
      </c>
      <c r="D26" s="7" t="str">
        <f t="shared" si="0"/>
        <v>triangular(indirect</v>
      </c>
      <c r="E26" t="s">
        <v>9</v>
      </c>
      <c r="F26">
        <v>608.66049999999996</v>
      </c>
      <c r="G26">
        <v>200342.685</v>
      </c>
      <c r="H26" s="3">
        <f t="shared" si="1"/>
        <v>329.15341968141519</v>
      </c>
      <c r="I26" s="6"/>
      <c r="J26" t="s">
        <v>5</v>
      </c>
    </row>
    <row r="27" spans="1:10" x14ac:dyDescent="0.35">
      <c r="A27" s="1">
        <v>41883</v>
      </c>
      <c r="B27" t="s">
        <v>8</v>
      </c>
      <c r="C27" t="s">
        <v>3</v>
      </c>
      <c r="D27" s="7" t="str">
        <f t="shared" si="0"/>
        <v>triangular(indirect</v>
      </c>
      <c r="E27" t="s">
        <v>9</v>
      </c>
      <c r="F27">
        <v>7600.8559999999998</v>
      </c>
      <c r="G27">
        <v>2501839.0350000001</v>
      </c>
      <c r="H27" s="3">
        <f t="shared" si="1"/>
        <v>329.1522737702175</v>
      </c>
      <c r="I27" s="6"/>
      <c r="J27" t="s">
        <v>5</v>
      </c>
    </row>
    <row r="28" spans="1:10" x14ac:dyDescent="0.35">
      <c r="A28" s="1">
        <v>41883</v>
      </c>
      <c r="B28" t="s">
        <v>8</v>
      </c>
      <c r="C28" t="s">
        <v>3</v>
      </c>
      <c r="D28" s="7" t="str">
        <f t="shared" si="0"/>
        <v>triangular(indirect</v>
      </c>
      <c r="E28" t="s">
        <v>13</v>
      </c>
      <c r="F28">
        <v>468.59050000000002</v>
      </c>
      <c r="G28">
        <v>154236.0675</v>
      </c>
      <c r="H28" s="3">
        <f t="shared" si="1"/>
        <v>329.1489424134719</v>
      </c>
      <c r="I28" s="6"/>
      <c r="J28" t="s">
        <v>5</v>
      </c>
    </row>
    <row r="29" spans="1:10" x14ac:dyDescent="0.35">
      <c r="A29" s="1">
        <v>41883</v>
      </c>
      <c r="B29" t="s">
        <v>8</v>
      </c>
      <c r="C29" t="s">
        <v>3</v>
      </c>
      <c r="D29" s="7" t="str">
        <f t="shared" si="0"/>
        <v>triangular(indirect</v>
      </c>
      <c r="E29" t="s">
        <v>9</v>
      </c>
      <c r="F29">
        <v>2400.9929999999999</v>
      </c>
      <c r="G29">
        <v>790290.93</v>
      </c>
      <c r="H29" s="3">
        <f t="shared" si="1"/>
        <v>329.151700983718</v>
      </c>
      <c r="I29" s="6"/>
      <c r="J29" t="s">
        <v>5</v>
      </c>
    </row>
    <row r="30" spans="1:10" x14ac:dyDescent="0.35">
      <c r="A30" s="1">
        <v>41883</v>
      </c>
      <c r="B30" t="s">
        <v>8</v>
      </c>
      <c r="C30" t="s">
        <v>3</v>
      </c>
      <c r="D30" s="7" t="str">
        <f t="shared" si="0"/>
        <v>triangular(indirect</v>
      </c>
      <c r="E30" t="s">
        <v>9</v>
      </c>
      <c r="F30">
        <v>1725</v>
      </c>
      <c r="G30">
        <v>567787.5</v>
      </c>
      <c r="H30" s="3">
        <f t="shared" si="1"/>
        <v>329.1521739130435</v>
      </c>
      <c r="I30" s="6"/>
      <c r="J30" t="s">
        <v>5</v>
      </c>
    </row>
    <row r="31" spans="1:10" x14ac:dyDescent="0.35">
      <c r="A31" s="1">
        <v>41883</v>
      </c>
      <c r="B31" t="s">
        <v>8</v>
      </c>
      <c r="C31" t="s">
        <v>3</v>
      </c>
      <c r="D31" s="7" t="str">
        <f t="shared" si="0"/>
        <v>triangular(indirect</v>
      </c>
      <c r="E31" t="s">
        <v>9</v>
      </c>
      <c r="F31">
        <v>235.428</v>
      </c>
      <c r="G31">
        <v>77490.502500000002</v>
      </c>
      <c r="H31" s="3">
        <f t="shared" si="1"/>
        <v>329.14735078240483</v>
      </c>
      <c r="I31" s="6"/>
      <c r="J31" t="s">
        <v>5</v>
      </c>
    </row>
    <row r="32" spans="1:10" x14ac:dyDescent="0.35">
      <c r="A32" s="1">
        <v>41883</v>
      </c>
      <c r="B32" t="s">
        <v>2</v>
      </c>
      <c r="C32" t="s">
        <v>6</v>
      </c>
      <c r="D32" s="7" t="str">
        <f t="shared" si="0"/>
        <v>triangular(indirect</v>
      </c>
      <c r="E32" t="s">
        <v>7</v>
      </c>
      <c r="F32">
        <v>6122.6</v>
      </c>
      <c r="G32">
        <v>2020378.14</v>
      </c>
      <c r="H32" s="3">
        <f t="shared" si="1"/>
        <v>329.9869565217391</v>
      </c>
      <c r="I32" s="6"/>
      <c r="J32" t="s">
        <v>5</v>
      </c>
    </row>
    <row r="33" spans="1:10" x14ac:dyDescent="0.35">
      <c r="A33" s="1">
        <v>41883</v>
      </c>
      <c r="B33" t="s">
        <v>2</v>
      </c>
      <c r="C33" t="s">
        <v>6</v>
      </c>
      <c r="D33" s="7" t="str">
        <f t="shared" si="0"/>
        <v>triangular(indirect</v>
      </c>
      <c r="E33" t="s">
        <v>4</v>
      </c>
      <c r="F33">
        <v>577.09299999999996</v>
      </c>
      <c r="G33">
        <v>190636.39499999999</v>
      </c>
      <c r="H33" s="3">
        <f t="shared" si="1"/>
        <v>330.33912211723242</v>
      </c>
      <c r="I33" s="6"/>
      <c r="J33" t="s">
        <v>5</v>
      </c>
    </row>
    <row r="34" spans="1:10" x14ac:dyDescent="0.35">
      <c r="A34" s="1">
        <v>41883</v>
      </c>
      <c r="B34" t="s">
        <v>2</v>
      </c>
      <c r="C34" t="s">
        <v>6</v>
      </c>
      <c r="D34" s="7" t="str">
        <f t="shared" si="0"/>
        <v>triangular(indirect</v>
      </c>
      <c r="E34" t="s">
        <v>4</v>
      </c>
      <c r="F34">
        <v>152.7775</v>
      </c>
      <c r="G34">
        <v>50671.642500000002</v>
      </c>
      <c r="H34" s="3">
        <f t="shared" ref="H34:H65" si="2">G34/F34</f>
        <v>331.66953576279229</v>
      </c>
      <c r="I34" s="6"/>
      <c r="J34" t="s">
        <v>5</v>
      </c>
    </row>
    <row r="35" spans="1:10" x14ac:dyDescent="0.35">
      <c r="A35" s="1">
        <v>41883</v>
      </c>
      <c r="B35" t="s">
        <v>8</v>
      </c>
      <c r="C35" t="s">
        <v>3</v>
      </c>
      <c r="D35" s="7" t="str">
        <f t="shared" si="0"/>
        <v>triangular(indirect</v>
      </c>
      <c r="E35" t="s">
        <v>14</v>
      </c>
      <c r="F35">
        <v>3298.384</v>
      </c>
      <c r="G35">
        <v>1097137.2679999999</v>
      </c>
      <c r="H35" s="3">
        <f t="shared" si="2"/>
        <v>332.62872606706799</v>
      </c>
      <c r="I35" s="6"/>
      <c r="J35" t="s">
        <v>5</v>
      </c>
    </row>
    <row r="36" spans="1:10" x14ac:dyDescent="0.35">
      <c r="A36" s="1">
        <v>41883</v>
      </c>
      <c r="B36" t="s">
        <v>2</v>
      </c>
      <c r="C36" t="s">
        <v>6</v>
      </c>
      <c r="D36" s="7" t="str">
        <f t="shared" si="0"/>
        <v>triangular(indirect</v>
      </c>
      <c r="E36" t="s">
        <v>4</v>
      </c>
      <c r="F36">
        <v>321.32150000000001</v>
      </c>
      <c r="G36">
        <v>107037.78</v>
      </c>
      <c r="H36" s="3">
        <f t="shared" si="2"/>
        <v>333.11739177116999</v>
      </c>
      <c r="I36" s="6"/>
      <c r="J36" t="s">
        <v>5</v>
      </c>
    </row>
    <row r="37" spans="1:10" x14ac:dyDescent="0.35">
      <c r="A37" s="1">
        <v>41883</v>
      </c>
      <c r="B37" t="s">
        <v>15</v>
      </c>
      <c r="C37" t="s">
        <v>3</v>
      </c>
      <c r="D37" s="7" t="str">
        <f t="shared" si="0"/>
        <v>triangular(indirect</v>
      </c>
      <c r="E37" t="s">
        <v>16</v>
      </c>
      <c r="F37">
        <v>265.59249999999997</v>
      </c>
      <c r="G37">
        <v>88499.28</v>
      </c>
      <c r="H37" s="3">
        <f t="shared" si="2"/>
        <v>333.21452977776107</v>
      </c>
      <c r="I37" s="6"/>
      <c r="J37" t="s">
        <v>12</v>
      </c>
    </row>
    <row r="38" spans="1:10" x14ac:dyDescent="0.35">
      <c r="A38" s="1">
        <v>41883</v>
      </c>
      <c r="B38" t="s">
        <v>15</v>
      </c>
      <c r="C38" t="s">
        <v>17</v>
      </c>
      <c r="D38" s="7" t="str">
        <f t="shared" si="0"/>
        <v>triangular(indirect</v>
      </c>
      <c r="E38" t="s">
        <v>18</v>
      </c>
      <c r="F38">
        <v>8625</v>
      </c>
      <c r="G38">
        <v>2893162.5</v>
      </c>
      <c r="H38" s="3">
        <f t="shared" si="2"/>
        <v>335.43913043478261</v>
      </c>
      <c r="I38" s="6"/>
      <c r="J38" t="s">
        <v>12</v>
      </c>
    </row>
    <row r="39" spans="1:10" x14ac:dyDescent="0.35">
      <c r="A39" s="1">
        <v>41883</v>
      </c>
      <c r="B39" t="s">
        <v>15</v>
      </c>
      <c r="C39" t="s">
        <v>17</v>
      </c>
      <c r="D39" s="7" t="str">
        <f t="shared" ref="D39:D44" si="3">IF(B39=C39,"direct","triangular(indirect")</f>
        <v>triangular(indirect</v>
      </c>
      <c r="E39" t="s">
        <v>18</v>
      </c>
      <c r="F39">
        <v>16295.96</v>
      </c>
      <c r="G39">
        <v>5466300.7199999997</v>
      </c>
      <c r="H39" s="3">
        <f t="shared" si="2"/>
        <v>335.43901187779056</v>
      </c>
      <c r="I39" s="6"/>
      <c r="J39" t="s">
        <v>12</v>
      </c>
    </row>
    <row r="40" spans="1:10" x14ac:dyDescent="0.35">
      <c r="A40" s="1">
        <v>41883</v>
      </c>
      <c r="B40" t="s">
        <v>15</v>
      </c>
      <c r="C40" t="s">
        <v>17</v>
      </c>
      <c r="D40" s="7" t="str">
        <f t="shared" si="3"/>
        <v>triangular(indirect</v>
      </c>
      <c r="E40" t="s">
        <v>18</v>
      </c>
      <c r="F40">
        <v>3725.1145000000001</v>
      </c>
      <c r="G40">
        <v>1249549.17</v>
      </c>
      <c r="H40" s="3">
        <f t="shared" si="2"/>
        <v>335.43913079718754</v>
      </c>
      <c r="I40" s="6"/>
      <c r="J40" t="s">
        <v>12</v>
      </c>
    </row>
    <row r="41" spans="1:10" x14ac:dyDescent="0.35">
      <c r="A41" s="1">
        <v>41883</v>
      </c>
      <c r="B41" t="s">
        <v>15</v>
      </c>
      <c r="C41" t="s">
        <v>17</v>
      </c>
      <c r="D41" s="7" t="str">
        <f t="shared" si="3"/>
        <v>triangular(indirect</v>
      </c>
      <c r="E41" t="s">
        <v>18</v>
      </c>
      <c r="F41">
        <v>7577.7179999999998</v>
      </c>
      <c r="G41">
        <v>2541863.1379999998</v>
      </c>
      <c r="H41" s="3">
        <f t="shared" si="2"/>
        <v>335.43913061953481</v>
      </c>
      <c r="I41" s="6"/>
      <c r="J41" t="s">
        <v>12</v>
      </c>
    </row>
    <row r="42" spans="1:10" x14ac:dyDescent="0.35">
      <c r="A42" s="1">
        <v>41883</v>
      </c>
      <c r="B42" t="s">
        <v>15</v>
      </c>
      <c r="C42" t="s">
        <v>17</v>
      </c>
      <c r="D42" s="7" t="str">
        <f t="shared" si="3"/>
        <v>triangular(indirect</v>
      </c>
      <c r="E42" t="s">
        <v>14</v>
      </c>
      <c r="F42">
        <v>2591.7894999999999</v>
      </c>
      <c r="G42">
        <v>880645.39500000002</v>
      </c>
      <c r="H42" s="3">
        <f t="shared" si="2"/>
        <v>339.78276206458901</v>
      </c>
      <c r="I42" s="6"/>
      <c r="J42" t="s">
        <v>5</v>
      </c>
    </row>
    <row r="43" spans="1:10" x14ac:dyDescent="0.35">
      <c r="A43" s="1">
        <v>41883</v>
      </c>
      <c r="B43" t="s">
        <v>15</v>
      </c>
      <c r="C43" t="s">
        <v>17</v>
      </c>
      <c r="D43" s="7" t="str">
        <f t="shared" si="3"/>
        <v>triangular(indirect</v>
      </c>
      <c r="E43" t="s">
        <v>14</v>
      </c>
      <c r="F43">
        <v>2875</v>
      </c>
      <c r="G43">
        <v>976875</v>
      </c>
      <c r="H43" s="3">
        <f t="shared" si="2"/>
        <v>339.78260869565219</v>
      </c>
      <c r="I43" s="6"/>
      <c r="J43" t="s">
        <v>5</v>
      </c>
    </row>
    <row r="44" spans="1:10" x14ac:dyDescent="0.35">
      <c r="A44" s="1">
        <v>41883</v>
      </c>
      <c r="B44" t="s">
        <v>15</v>
      </c>
      <c r="C44" t="s">
        <v>17</v>
      </c>
      <c r="D44" s="7" t="str">
        <f t="shared" si="3"/>
        <v>triangular(indirect</v>
      </c>
      <c r="E44" t="s">
        <v>14</v>
      </c>
      <c r="F44">
        <v>3047.5</v>
      </c>
      <c r="G44">
        <v>1035487.5</v>
      </c>
      <c r="H44" s="3">
        <f t="shared" si="2"/>
        <v>339.78260869565219</v>
      </c>
      <c r="I44" s="6"/>
      <c r="J44" t="s">
        <v>5</v>
      </c>
    </row>
    <row r="45" spans="1:10" x14ac:dyDescent="0.35">
      <c r="A45" s="1">
        <v>41883</v>
      </c>
      <c r="B45" t="s">
        <v>8</v>
      </c>
      <c r="C45" t="s">
        <v>3</v>
      </c>
      <c r="D45" s="7" t="str">
        <f t="shared" ref="D45:D76" si="4">IF(B45=C45,"direct","triangular(indirect")</f>
        <v>triangular(indirect</v>
      </c>
      <c r="E45" t="s">
        <v>14</v>
      </c>
      <c r="F45">
        <v>43.826500000000003</v>
      </c>
      <c r="G45">
        <v>9889.5324999999993</v>
      </c>
      <c r="H45" s="3">
        <f t="shared" si="2"/>
        <v>225.65188869747752</v>
      </c>
      <c r="I45" s="6"/>
      <c r="J45" t="s">
        <v>5</v>
      </c>
    </row>
    <row r="46" spans="1:10" x14ac:dyDescent="0.35">
      <c r="A46" s="1">
        <v>41883</v>
      </c>
      <c r="B46" t="s">
        <v>19</v>
      </c>
      <c r="C46" t="s">
        <v>3</v>
      </c>
      <c r="D46" s="7" t="str">
        <f t="shared" si="4"/>
        <v>triangular(indirect</v>
      </c>
      <c r="E46" t="s">
        <v>20</v>
      </c>
      <c r="F46">
        <v>2300</v>
      </c>
      <c r="G46">
        <v>781845</v>
      </c>
      <c r="H46" s="3">
        <f t="shared" si="2"/>
        <v>339.93260869565216</v>
      </c>
      <c r="I46" s="6"/>
      <c r="J46" t="s">
        <v>21</v>
      </c>
    </row>
    <row r="47" spans="1:10" x14ac:dyDescent="0.35">
      <c r="A47" s="1">
        <v>41883</v>
      </c>
      <c r="B47" t="s">
        <v>15</v>
      </c>
      <c r="C47" t="s">
        <v>6</v>
      </c>
      <c r="D47" s="7" t="str">
        <f t="shared" si="4"/>
        <v>triangular(indirect</v>
      </c>
      <c r="E47" t="s">
        <v>22</v>
      </c>
      <c r="F47">
        <v>2300</v>
      </c>
      <c r="G47">
        <v>1083000</v>
      </c>
      <c r="H47" s="3">
        <f t="shared" si="2"/>
        <v>470.86956521739131</v>
      </c>
      <c r="I47" s="6"/>
      <c r="J47" t="s">
        <v>12</v>
      </c>
    </row>
    <row r="48" spans="1:10" x14ac:dyDescent="0.35">
      <c r="A48" s="1">
        <v>41883</v>
      </c>
      <c r="B48" t="s">
        <v>23</v>
      </c>
      <c r="C48" t="s">
        <v>3</v>
      </c>
      <c r="D48" s="7" t="str">
        <f t="shared" si="4"/>
        <v>triangular(indirect</v>
      </c>
      <c r="E48" t="s">
        <v>24</v>
      </c>
      <c r="F48">
        <v>846.81399999999996</v>
      </c>
      <c r="G48">
        <v>289387.51500000001</v>
      </c>
      <c r="H48" s="3">
        <f t="shared" si="2"/>
        <v>341.73680997243792</v>
      </c>
      <c r="I48" s="6"/>
      <c r="J48" t="s">
        <v>5</v>
      </c>
    </row>
    <row r="49" spans="1:10" x14ac:dyDescent="0.35">
      <c r="A49" s="1">
        <v>41883</v>
      </c>
      <c r="B49" t="s">
        <v>23</v>
      </c>
      <c r="C49" t="s">
        <v>3</v>
      </c>
      <c r="D49" s="7" t="str">
        <f t="shared" si="4"/>
        <v>triangular(indirect</v>
      </c>
      <c r="E49" t="s">
        <v>24</v>
      </c>
      <c r="F49">
        <v>226.23949999999999</v>
      </c>
      <c r="G49">
        <v>77313.712499999994</v>
      </c>
      <c r="H49" s="3">
        <f t="shared" si="2"/>
        <v>341.73392577335079</v>
      </c>
      <c r="I49" s="6"/>
      <c r="J49" t="s">
        <v>5</v>
      </c>
    </row>
    <row r="50" spans="1:10" x14ac:dyDescent="0.35">
      <c r="A50" s="1">
        <v>41883</v>
      </c>
      <c r="B50" t="s">
        <v>23</v>
      </c>
      <c r="C50" t="s">
        <v>3</v>
      </c>
      <c r="D50" s="7" t="str">
        <f t="shared" si="4"/>
        <v>triangular(indirect</v>
      </c>
      <c r="E50" t="s">
        <v>24</v>
      </c>
      <c r="F50">
        <v>134.458</v>
      </c>
      <c r="G50">
        <v>45950.737500000003</v>
      </c>
      <c r="H50" s="3">
        <f t="shared" si="2"/>
        <v>341.74788781626978</v>
      </c>
      <c r="I50" s="6"/>
      <c r="J50" t="s">
        <v>5</v>
      </c>
    </row>
    <row r="51" spans="1:10" x14ac:dyDescent="0.35">
      <c r="A51" s="1">
        <v>41883</v>
      </c>
      <c r="B51" t="s">
        <v>23</v>
      </c>
      <c r="C51" t="s">
        <v>3</v>
      </c>
      <c r="D51" s="7" t="str">
        <f t="shared" si="4"/>
        <v>triangular(indirect</v>
      </c>
      <c r="E51" t="s">
        <v>24</v>
      </c>
      <c r="F51">
        <v>394.65699999999998</v>
      </c>
      <c r="G51">
        <v>134867.77499999999</v>
      </c>
      <c r="H51" s="3">
        <f t="shared" si="2"/>
        <v>341.73415142769545</v>
      </c>
      <c r="I51" s="6"/>
      <c r="J51" t="s">
        <v>5</v>
      </c>
    </row>
    <row r="52" spans="1:10" x14ac:dyDescent="0.35">
      <c r="A52" s="1">
        <v>41883</v>
      </c>
      <c r="B52" t="s">
        <v>23</v>
      </c>
      <c r="C52" t="s">
        <v>3</v>
      </c>
      <c r="D52" s="7" t="str">
        <f t="shared" si="4"/>
        <v>triangular(indirect</v>
      </c>
      <c r="E52" t="s">
        <v>24</v>
      </c>
      <c r="F52">
        <v>394.65699999999998</v>
      </c>
      <c r="G52">
        <v>134867.77499999999</v>
      </c>
      <c r="H52" s="3">
        <f t="shared" si="2"/>
        <v>341.73415142769545</v>
      </c>
      <c r="I52" s="6"/>
      <c r="J52" t="s">
        <v>5</v>
      </c>
    </row>
    <row r="53" spans="1:10" x14ac:dyDescent="0.35">
      <c r="A53" s="1">
        <v>41883</v>
      </c>
      <c r="B53" t="s">
        <v>19</v>
      </c>
      <c r="C53" t="s">
        <v>3</v>
      </c>
      <c r="D53" s="7" t="str">
        <f t="shared" si="4"/>
        <v>triangular(indirect</v>
      </c>
      <c r="E53" t="s">
        <v>25</v>
      </c>
      <c r="F53">
        <v>253</v>
      </c>
      <c r="G53">
        <v>86578.8</v>
      </c>
      <c r="H53" s="3">
        <f t="shared" si="2"/>
        <v>342.2086956521739</v>
      </c>
      <c r="I53" s="6"/>
      <c r="J53" t="s">
        <v>21</v>
      </c>
    </row>
    <row r="54" spans="1:10" x14ac:dyDescent="0.35">
      <c r="A54" s="1">
        <v>41883</v>
      </c>
      <c r="B54" t="s">
        <v>19</v>
      </c>
      <c r="C54" t="s">
        <v>3</v>
      </c>
      <c r="D54" s="7" t="str">
        <f t="shared" si="4"/>
        <v>triangular(indirect</v>
      </c>
      <c r="E54" t="s">
        <v>25</v>
      </c>
      <c r="F54">
        <v>2047</v>
      </c>
      <c r="G54">
        <v>700501.2</v>
      </c>
      <c r="H54" s="3">
        <f t="shared" si="2"/>
        <v>342.2086956521739</v>
      </c>
      <c r="I54" s="6"/>
      <c r="J54" t="s">
        <v>21</v>
      </c>
    </row>
    <row r="55" spans="1:10" x14ac:dyDescent="0.35">
      <c r="A55" s="1">
        <v>41883</v>
      </c>
      <c r="B55" t="s">
        <v>19</v>
      </c>
      <c r="C55" t="s">
        <v>3</v>
      </c>
      <c r="D55" s="7" t="str">
        <f t="shared" si="4"/>
        <v>triangular(indirect</v>
      </c>
      <c r="E55" t="s">
        <v>20</v>
      </c>
      <c r="F55">
        <v>2300</v>
      </c>
      <c r="G55">
        <v>800040</v>
      </c>
      <c r="H55" s="3">
        <f t="shared" si="2"/>
        <v>347.84347826086957</v>
      </c>
      <c r="I55" s="6"/>
      <c r="J55" t="s">
        <v>21</v>
      </c>
    </row>
    <row r="56" spans="1:10" x14ac:dyDescent="0.35">
      <c r="A56" s="1">
        <v>41883</v>
      </c>
      <c r="B56" t="s">
        <v>8</v>
      </c>
      <c r="C56" t="s">
        <v>6</v>
      </c>
      <c r="D56" s="7" t="str">
        <f t="shared" si="4"/>
        <v>triangular(indirect</v>
      </c>
      <c r="E56" t="s">
        <v>26</v>
      </c>
      <c r="F56">
        <v>18687.5</v>
      </c>
      <c r="G56">
        <v>6544687.5</v>
      </c>
      <c r="H56" s="3">
        <f t="shared" si="2"/>
        <v>350.21739130434781</v>
      </c>
      <c r="I56" s="6"/>
      <c r="J56" t="s">
        <v>5</v>
      </c>
    </row>
    <row r="57" spans="1:10" x14ac:dyDescent="0.35">
      <c r="A57" s="1">
        <v>41883</v>
      </c>
      <c r="B57" t="s">
        <v>27</v>
      </c>
      <c r="C57" t="s">
        <v>6</v>
      </c>
      <c r="D57" s="7" t="str">
        <f t="shared" si="4"/>
        <v>triangular(indirect</v>
      </c>
      <c r="E57" t="s">
        <v>28</v>
      </c>
      <c r="F57">
        <v>35151.451999999997</v>
      </c>
      <c r="G57">
        <v>12500926.16</v>
      </c>
      <c r="H57" s="3">
        <f t="shared" si="2"/>
        <v>355.63043483950537</v>
      </c>
      <c r="I57" s="6"/>
      <c r="J57" t="s">
        <v>12</v>
      </c>
    </row>
    <row r="58" spans="1:10" x14ac:dyDescent="0.35">
      <c r="A58" s="1">
        <v>41883</v>
      </c>
      <c r="B58" t="s">
        <v>27</v>
      </c>
      <c r="C58" t="s">
        <v>6</v>
      </c>
      <c r="D58" s="7" t="str">
        <f t="shared" si="4"/>
        <v>triangular(indirect</v>
      </c>
      <c r="E58" t="s">
        <v>29</v>
      </c>
      <c r="F58">
        <v>4255</v>
      </c>
      <c r="G58">
        <v>1513207.5</v>
      </c>
      <c r="H58" s="3">
        <f t="shared" si="2"/>
        <v>355.63043478260869</v>
      </c>
      <c r="I58" s="6"/>
      <c r="J58" t="s">
        <v>12</v>
      </c>
    </row>
    <row r="59" spans="1:10" x14ac:dyDescent="0.35">
      <c r="A59" s="1">
        <v>41883</v>
      </c>
      <c r="B59" t="s">
        <v>27</v>
      </c>
      <c r="C59" t="s">
        <v>6</v>
      </c>
      <c r="D59" s="7" t="str">
        <f t="shared" si="4"/>
        <v>triangular(indirect</v>
      </c>
      <c r="E59" t="s">
        <v>29</v>
      </c>
      <c r="F59">
        <v>3185.5</v>
      </c>
      <c r="G59">
        <v>1132860.75</v>
      </c>
      <c r="H59" s="3">
        <f t="shared" si="2"/>
        <v>355.63043478260869</v>
      </c>
      <c r="I59" s="6"/>
      <c r="J59" t="s">
        <v>12</v>
      </c>
    </row>
    <row r="60" spans="1:10" x14ac:dyDescent="0.35">
      <c r="A60" s="1">
        <v>41883</v>
      </c>
      <c r="B60" t="s">
        <v>19</v>
      </c>
      <c r="C60" t="s">
        <v>3</v>
      </c>
      <c r="D60" s="7" t="str">
        <f t="shared" si="4"/>
        <v>triangular(indirect</v>
      </c>
      <c r="E60" t="s">
        <v>20</v>
      </c>
      <c r="F60">
        <v>2354.6824999999999</v>
      </c>
      <c r="G60">
        <v>841633.95750000002</v>
      </c>
      <c r="H60" s="3">
        <f t="shared" si="2"/>
        <v>357.42991146364744</v>
      </c>
      <c r="I60" s="6"/>
      <c r="J60" t="s">
        <v>21</v>
      </c>
    </row>
    <row r="61" spans="1:10" x14ac:dyDescent="0.35">
      <c r="A61" s="1">
        <v>41883</v>
      </c>
      <c r="B61" t="s">
        <v>27</v>
      </c>
      <c r="C61" t="s">
        <v>6</v>
      </c>
      <c r="D61" s="7" t="str">
        <f t="shared" si="4"/>
        <v>triangular(indirect</v>
      </c>
      <c r="E61" t="s">
        <v>28</v>
      </c>
      <c r="F61">
        <v>30772.643</v>
      </c>
      <c r="G61">
        <v>11013729.619999999</v>
      </c>
      <c r="H61" s="3">
        <f t="shared" si="2"/>
        <v>357.90652171150845</v>
      </c>
      <c r="I61" s="6"/>
      <c r="J61" t="s">
        <v>12</v>
      </c>
    </row>
    <row r="62" spans="1:10" x14ac:dyDescent="0.35">
      <c r="A62" s="1">
        <v>41883</v>
      </c>
      <c r="B62" t="s">
        <v>19</v>
      </c>
      <c r="C62" t="s">
        <v>3</v>
      </c>
      <c r="D62" s="7" t="str">
        <f t="shared" si="4"/>
        <v>triangular(indirect</v>
      </c>
      <c r="E62" t="s">
        <v>20</v>
      </c>
      <c r="F62">
        <v>1160.9365</v>
      </c>
      <c r="G62">
        <v>418011.19500000001</v>
      </c>
      <c r="H62" s="3">
        <f t="shared" si="2"/>
        <v>360.06378901860694</v>
      </c>
      <c r="I62" s="6"/>
      <c r="J62" t="s">
        <v>21</v>
      </c>
    </row>
    <row r="63" spans="1:10" x14ac:dyDescent="0.35">
      <c r="A63" s="1">
        <v>41883</v>
      </c>
      <c r="B63" t="s">
        <v>19</v>
      </c>
      <c r="C63" t="s">
        <v>19</v>
      </c>
      <c r="D63" s="7" t="str">
        <f t="shared" si="4"/>
        <v>direct</v>
      </c>
      <c r="E63" t="s">
        <v>20</v>
      </c>
      <c r="F63">
        <v>348.39249999999998</v>
      </c>
      <c r="G63">
        <v>125442.78</v>
      </c>
      <c r="H63" s="3">
        <f t="shared" si="2"/>
        <v>360.0616545993384</v>
      </c>
      <c r="I63" s="6"/>
      <c r="J63" t="s">
        <v>21</v>
      </c>
    </row>
    <row r="64" spans="1:10" x14ac:dyDescent="0.35">
      <c r="A64" s="1">
        <v>41883</v>
      </c>
      <c r="B64" t="s">
        <v>19</v>
      </c>
      <c r="C64" t="s">
        <v>19</v>
      </c>
      <c r="D64" s="7" t="str">
        <f t="shared" si="4"/>
        <v>direct</v>
      </c>
      <c r="E64" t="s">
        <v>20</v>
      </c>
      <c r="F64">
        <v>575</v>
      </c>
      <c r="G64">
        <v>207862.5</v>
      </c>
      <c r="H64" s="3">
        <f t="shared" si="2"/>
        <v>361.5</v>
      </c>
      <c r="I64" s="6"/>
      <c r="J64" t="s">
        <v>21</v>
      </c>
    </row>
    <row r="65" spans="1:10" x14ac:dyDescent="0.35">
      <c r="A65" s="1">
        <v>41883</v>
      </c>
      <c r="B65" t="s">
        <v>19</v>
      </c>
      <c r="C65" t="s">
        <v>19</v>
      </c>
      <c r="D65" s="7" t="str">
        <f t="shared" si="4"/>
        <v>direct</v>
      </c>
      <c r="E65" t="s">
        <v>20</v>
      </c>
      <c r="F65">
        <v>1150</v>
      </c>
      <c r="G65">
        <v>417315</v>
      </c>
      <c r="H65" s="3">
        <f t="shared" si="2"/>
        <v>362.88260869565215</v>
      </c>
      <c r="I65" s="6"/>
      <c r="J65" t="s">
        <v>21</v>
      </c>
    </row>
    <row r="66" spans="1:10" x14ac:dyDescent="0.35">
      <c r="A66" s="1">
        <v>41883</v>
      </c>
      <c r="B66" t="s">
        <v>19</v>
      </c>
      <c r="C66" t="s">
        <v>19</v>
      </c>
      <c r="D66" s="7" t="str">
        <f t="shared" si="4"/>
        <v>direct</v>
      </c>
      <c r="E66" t="s">
        <v>20</v>
      </c>
      <c r="F66">
        <v>1193.953</v>
      </c>
      <c r="G66">
        <v>433262.6925</v>
      </c>
      <c r="H66" s="3">
        <f t="shared" ref="H66:H97" si="5">G66/F66</f>
        <v>362.88086088815891</v>
      </c>
      <c r="I66" s="6"/>
      <c r="J66" t="s">
        <v>21</v>
      </c>
    </row>
    <row r="67" spans="1:10" x14ac:dyDescent="0.35">
      <c r="A67" s="1">
        <v>41883</v>
      </c>
      <c r="B67" t="s">
        <v>19</v>
      </c>
      <c r="C67" t="s">
        <v>19</v>
      </c>
      <c r="D67" s="7" t="str">
        <f t="shared" si="4"/>
        <v>direct</v>
      </c>
      <c r="E67" t="s">
        <v>20</v>
      </c>
      <c r="F67">
        <v>1106.0585000000001</v>
      </c>
      <c r="G67">
        <v>401367.3075</v>
      </c>
      <c r="H67" s="3">
        <f t="shared" si="5"/>
        <v>362.88072240301932</v>
      </c>
      <c r="I67" s="6"/>
      <c r="J67" t="s">
        <v>21</v>
      </c>
    </row>
    <row r="68" spans="1:10" x14ac:dyDescent="0.35">
      <c r="A68" s="1">
        <v>41883</v>
      </c>
      <c r="B68" t="s">
        <v>19</v>
      </c>
      <c r="C68" t="s">
        <v>19</v>
      </c>
      <c r="D68" s="7" t="str">
        <f t="shared" si="4"/>
        <v>direct</v>
      </c>
      <c r="E68" t="s">
        <v>20</v>
      </c>
      <c r="F68">
        <v>1150</v>
      </c>
      <c r="G68">
        <v>417315</v>
      </c>
      <c r="H68" s="3">
        <f t="shared" si="5"/>
        <v>362.88260869565215</v>
      </c>
      <c r="I68" s="6"/>
      <c r="J68" t="s">
        <v>21</v>
      </c>
    </row>
    <row r="69" spans="1:10" x14ac:dyDescent="0.35">
      <c r="A69" s="1">
        <v>41883</v>
      </c>
      <c r="B69" t="s">
        <v>19</v>
      </c>
      <c r="C69" t="s">
        <v>19</v>
      </c>
      <c r="D69" s="7" t="str">
        <f t="shared" si="4"/>
        <v>direct</v>
      </c>
      <c r="E69" t="s">
        <v>20</v>
      </c>
      <c r="F69">
        <v>2300</v>
      </c>
      <c r="G69">
        <v>834900</v>
      </c>
      <c r="H69" s="3">
        <f t="shared" si="5"/>
        <v>363</v>
      </c>
      <c r="I69" s="6"/>
      <c r="J69" t="s">
        <v>21</v>
      </c>
    </row>
    <row r="70" spans="1:10" x14ac:dyDescent="0.35">
      <c r="A70" s="1">
        <v>41883</v>
      </c>
      <c r="B70" t="s">
        <v>19</v>
      </c>
      <c r="C70" t="s">
        <v>3</v>
      </c>
      <c r="D70" s="7" t="str">
        <f t="shared" si="4"/>
        <v>triangular(indirect</v>
      </c>
      <c r="E70" t="s">
        <v>20</v>
      </c>
      <c r="F70">
        <v>966</v>
      </c>
      <c r="G70">
        <v>350714.7</v>
      </c>
      <c r="H70" s="3">
        <f t="shared" si="5"/>
        <v>363.05869565217392</v>
      </c>
      <c r="I70" s="6"/>
      <c r="J70" t="s">
        <v>21</v>
      </c>
    </row>
    <row r="71" spans="1:10" x14ac:dyDescent="0.35">
      <c r="A71" s="1">
        <v>41883</v>
      </c>
      <c r="B71" t="s">
        <v>8</v>
      </c>
      <c r="C71" t="s">
        <v>6</v>
      </c>
      <c r="D71" s="7" t="str">
        <f t="shared" si="4"/>
        <v>triangular(indirect</v>
      </c>
      <c r="E71" t="s">
        <v>13</v>
      </c>
      <c r="F71">
        <v>54.372</v>
      </c>
      <c r="G71">
        <v>19805.895</v>
      </c>
      <c r="H71" s="3">
        <f t="shared" si="5"/>
        <v>364.26644228647098</v>
      </c>
      <c r="I71" s="6"/>
      <c r="J71" t="s">
        <v>5</v>
      </c>
    </row>
    <row r="72" spans="1:10" x14ac:dyDescent="0.35">
      <c r="A72" s="1">
        <v>41883</v>
      </c>
      <c r="B72" t="s">
        <v>8</v>
      </c>
      <c r="C72" t="s">
        <v>6</v>
      </c>
      <c r="D72" s="7" t="str">
        <f t="shared" si="4"/>
        <v>triangular(indirect</v>
      </c>
      <c r="E72" t="s">
        <v>13</v>
      </c>
      <c r="F72">
        <v>2825.0210000000002</v>
      </c>
      <c r="G72">
        <v>1029040.148</v>
      </c>
      <c r="H72" s="3">
        <f t="shared" si="5"/>
        <v>364.25929152385061</v>
      </c>
      <c r="I72" s="6"/>
      <c r="J72" t="s">
        <v>5</v>
      </c>
    </row>
    <row r="73" spans="1:10" x14ac:dyDescent="0.35">
      <c r="A73" s="1">
        <v>41883</v>
      </c>
      <c r="B73" t="s">
        <v>8</v>
      </c>
      <c r="C73" t="s">
        <v>6</v>
      </c>
      <c r="D73" s="7" t="str">
        <f t="shared" si="4"/>
        <v>triangular(indirect</v>
      </c>
      <c r="E73" t="s">
        <v>13</v>
      </c>
      <c r="F73">
        <v>154.583</v>
      </c>
      <c r="G73">
        <v>56309.46</v>
      </c>
      <c r="H73" s="3">
        <f t="shared" si="5"/>
        <v>364.26683399856387</v>
      </c>
      <c r="I73" s="6"/>
      <c r="J73" t="s">
        <v>5</v>
      </c>
    </row>
    <row r="74" spans="1:10" x14ac:dyDescent="0.35">
      <c r="A74" s="1">
        <v>41883</v>
      </c>
      <c r="B74" t="s">
        <v>8</v>
      </c>
      <c r="C74" t="s">
        <v>6</v>
      </c>
      <c r="D74" s="7" t="str">
        <f t="shared" si="4"/>
        <v>triangular(indirect</v>
      </c>
      <c r="E74" t="s">
        <v>13</v>
      </c>
      <c r="F74">
        <v>2486.0124999999998</v>
      </c>
      <c r="G74">
        <v>905552.51249999995</v>
      </c>
      <c r="H74" s="3">
        <f t="shared" si="5"/>
        <v>364.25903429689112</v>
      </c>
      <c r="I74" s="6"/>
      <c r="J74" t="s">
        <v>5</v>
      </c>
    </row>
    <row r="75" spans="1:10" x14ac:dyDescent="0.35">
      <c r="A75" s="1">
        <v>41883</v>
      </c>
      <c r="B75" t="s">
        <v>19</v>
      </c>
      <c r="C75" t="s">
        <v>30</v>
      </c>
      <c r="D75" s="7" t="str">
        <f t="shared" si="4"/>
        <v>triangular(indirect</v>
      </c>
      <c r="E75" t="s">
        <v>31</v>
      </c>
      <c r="F75">
        <v>1719.4915000000001</v>
      </c>
      <c r="G75">
        <v>658423.19999999995</v>
      </c>
      <c r="H75" s="3">
        <f t="shared" si="5"/>
        <v>382.91739156605308</v>
      </c>
      <c r="I75" s="6"/>
      <c r="J75" t="s">
        <v>21</v>
      </c>
    </row>
    <row r="76" spans="1:10" x14ac:dyDescent="0.35">
      <c r="A76" s="1">
        <v>41883</v>
      </c>
      <c r="B76" t="s">
        <v>8</v>
      </c>
      <c r="C76" t="s">
        <v>6</v>
      </c>
      <c r="D76" s="7" t="str">
        <f t="shared" si="4"/>
        <v>triangular(indirect</v>
      </c>
      <c r="E76" t="s">
        <v>32</v>
      </c>
      <c r="F76">
        <v>75900</v>
      </c>
      <c r="G76">
        <v>30035115</v>
      </c>
      <c r="H76" s="3">
        <f t="shared" si="5"/>
        <v>395.71956521739128</v>
      </c>
      <c r="I76" s="6"/>
      <c r="J76" t="s">
        <v>5</v>
      </c>
    </row>
    <row r="77" spans="1:10" x14ac:dyDescent="0.35">
      <c r="A77" s="1">
        <v>41883</v>
      </c>
      <c r="B77" t="s">
        <v>19</v>
      </c>
      <c r="C77" t="s">
        <v>3</v>
      </c>
      <c r="D77" s="7" t="str">
        <f t="shared" ref="D77:D108" si="6">IF(B77=C77,"direct","triangular(indirect")</f>
        <v>triangular(indirect</v>
      </c>
      <c r="E77" t="s">
        <v>20</v>
      </c>
      <c r="F77">
        <v>345</v>
      </c>
      <c r="G77">
        <v>142494.75</v>
      </c>
      <c r="H77" s="3">
        <f t="shared" si="5"/>
        <v>413.0282608695652</v>
      </c>
      <c r="I77" s="6"/>
      <c r="J77" t="s">
        <v>21</v>
      </c>
    </row>
    <row r="78" spans="1:10" x14ac:dyDescent="0.35">
      <c r="A78" s="1">
        <v>41884</v>
      </c>
      <c r="B78" t="s">
        <v>8</v>
      </c>
      <c r="C78" t="s">
        <v>3</v>
      </c>
      <c r="D78" s="7" t="str">
        <f t="shared" si="6"/>
        <v>triangular(indirect</v>
      </c>
      <c r="E78" t="s">
        <v>16</v>
      </c>
      <c r="F78">
        <v>3047.5</v>
      </c>
      <c r="G78">
        <v>10305487.5</v>
      </c>
      <c r="H78" s="3">
        <f t="shared" si="5"/>
        <v>3381.6201804757998</v>
      </c>
      <c r="I78" s="6"/>
      <c r="J78" t="s">
        <v>5</v>
      </c>
    </row>
    <row r="79" spans="1:10" x14ac:dyDescent="0.35">
      <c r="A79" s="1">
        <v>41884</v>
      </c>
      <c r="B79" t="s">
        <v>19</v>
      </c>
      <c r="C79" t="s">
        <v>3</v>
      </c>
      <c r="D79" s="7" t="str">
        <f t="shared" si="6"/>
        <v>triangular(indirect</v>
      </c>
      <c r="E79" t="s">
        <v>22</v>
      </c>
      <c r="F79">
        <v>348.39249999999998</v>
      </c>
      <c r="G79">
        <v>85442.78</v>
      </c>
      <c r="H79" s="3">
        <f t="shared" si="5"/>
        <v>245.24862044963655</v>
      </c>
      <c r="I79" s="6"/>
      <c r="J79" t="s">
        <v>21</v>
      </c>
    </row>
    <row r="80" spans="1:10" x14ac:dyDescent="0.35">
      <c r="A80" s="1">
        <v>41884</v>
      </c>
      <c r="B80" t="s">
        <v>23</v>
      </c>
      <c r="C80" t="s">
        <v>6</v>
      </c>
      <c r="D80" s="7" t="str">
        <f t="shared" si="6"/>
        <v>triangular(indirect</v>
      </c>
      <c r="E80" t="s">
        <v>24</v>
      </c>
      <c r="F80">
        <v>2300</v>
      </c>
      <c r="G80">
        <v>774135</v>
      </c>
      <c r="H80" s="3">
        <f t="shared" si="5"/>
        <v>336.58043478260868</v>
      </c>
      <c r="I80" s="6"/>
      <c r="J80" t="s">
        <v>5</v>
      </c>
    </row>
    <row r="81" spans="1:10" x14ac:dyDescent="0.35">
      <c r="A81" s="1">
        <v>41884</v>
      </c>
      <c r="B81" t="s">
        <v>23</v>
      </c>
      <c r="C81" t="s">
        <v>6</v>
      </c>
      <c r="D81" s="7" t="str">
        <f t="shared" si="6"/>
        <v>triangular(indirect</v>
      </c>
      <c r="E81" t="s">
        <v>24</v>
      </c>
      <c r="F81">
        <v>1150</v>
      </c>
      <c r="G81">
        <v>389550</v>
      </c>
      <c r="H81" s="3">
        <f t="shared" si="5"/>
        <v>338.73913043478262</v>
      </c>
      <c r="I81" s="6"/>
      <c r="J81" t="s">
        <v>5</v>
      </c>
    </row>
    <row r="82" spans="1:10" x14ac:dyDescent="0.35">
      <c r="A82" s="1">
        <v>41884</v>
      </c>
      <c r="B82" t="s">
        <v>8</v>
      </c>
      <c r="C82" t="s">
        <v>6</v>
      </c>
      <c r="D82" s="7" t="str">
        <f t="shared" si="6"/>
        <v>triangular(indirect</v>
      </c>
      <c r="E82" t="s">
        <v>26</v>
      </c>
      <c r="F82">
        <v>36458.944499999998</v>
      </c>
      <c r="G82">
        <v>12388115.27</v>
      </c>
      <c r="H82" s="3">
        <f t="shared" si="5"/>
        <v>339.78260862708191</v>
      </c>
      <c r="I82" s="6"/>
      <c r="J82" t="s">
        <v>5</v>
      </c>
    </row>
    <row r="83" spans="1:10" x14ac:dyDescent="0.35">
      <c r="A83" s="1">
        <v>41884</v>
      </c>
      <c r="B83" t="s">
        <v>33</v>
      </c>
      <c r="C83" t="s">
        <v>6</v>
      </c>
      <c r="D83" s="7" t="str">
        <f t="shared" si="6"/>
        <v>triangular(indirect</v>
      </c>
      <c r="E83" t="s">
        <v>34</v>
      </c>
      <c r="F83">
        <v>768.95899999999995</v>
      </c>
      <c r="G83">
        <v>262783.77</v>
      </c>
      <c r="H83" s="3">
        <f t="shared" si="5"/>
        <v>341.73963761396908</v>
      </c>
      <c r="I83" s="6"/>
      <c r="J83" t="s">
        <v>12</v>
      </c>
    </row>
    <row r="84" spans="1:10" x14ac:dyDescent="0.35">
      <c r="A84" s="1">
        <v>41884</v>
      </c>
      <c r="B84" t="s">
        <v>33</v>
      </c>
      <c r="C84" t="s">
        <v>6</v>
      </c>
      <c r="D84" s="7" t="str">
        <f t="shared" si="6"/>
        <v>triangular(indirect</v>
      </c>
      <c r="E84" t="s">
        <v>34</v>
      </c>
      <c r="F84">
        <v>424.63749999999999</v>
      </c>
      <c r="G84">
        <v>145115.25</v>
      </c>
      <c r="H84" s="3">
        <f t="shared" si="5"/>
        <v>341.73913043478262</v>
      </c>
      <c r="I84" s="6"/>
      <c r="J84" t="s">
        <v>12</v>
      </c>
    </row>
    <row r="85" spans="1:10" x14ac:dyDescent="0.35">
      <c r="A85" s="1">
        <v>41884</v>
      </c>
      <c r="B85" t="s">
        <v>33</v>
      </c>
      <c r="C85" t="s">
        <v>6</v>
      </c>
      <c r="D85" s="7" t="str">
        <f t="shared" si="6"/>
        <v>triangular(indirect</v>
      </c>
      <c r="E85" t="s">
        <v>34</v>
      </c>
      <c r="F85">
        <v>35.362499999999997</v>
      </c>
      <c r="G85">
        <v>12084.75</v>
      </c>
      <c r="H85" s="3">
        <f t="shared" si="5"/>
        <v>341.73913043478262</v>
      </c>
      <c r="I85" s="6"/>
      <c r="J85" t="s">
        <v>12</v>
      </c>
    </row>
    <row r="86" spans="1:10" x14ac:dyDescent="0.35">
      <c r="A86" s="1">
        <v>41884</v>
      </c>
      <c r="B86" t="s">
        <v>33</v>
      </c>
      <c r="C86" t="s">
        <v>6</v>
      </c>
      <c r="D86" s="7" t="str">
        <f t="shared" si="6"/>
        <v>triangular(indirect</v>
      </c>
      <c r="E86" t="s">
        <v>34</v>
      </c>
      <c r="F86">
        <v>3450</v>
      </c>
      <c r="G86">
        <v>1179000</v>
      </c>
      <c r="H86" s="3">
        <f t="shared" si="5"/>
        <v>341.73913043478262</v>
      </c>
      <c r="I86" s="6"/>
      <c r="J86" t="s">
        <v>12</v>
      </c>
    </row>
    <row r="87" spans="1:10" x14ac:dyDescent="0.35">
      <c r="A87" s="1">
        <v>41884</v>
      </c>
      <c r="B87" t="s">
        <v>33</v>
      </c>
      <c r="C87" t="s">
        <v>6</v>
      </c>
      <c r="D87" s="7" t="str">
        <f t="shared" si="6"/>
        <v>triangular(indirect</v>
      </c>
      <c r="E87" t="s">
        <v>34</v>
      </c>
      <c r="F87">
        <v>920</v>
      </c>
      <c r="G87">
        <v>314400</v>
      </c>
      <c r="H87" s="3">
        <f t="shared" si="5"/>
        <v>341.73913043478262</v>
      </c>
      <c r="I87" s="6"/>
      <c r="J87" t="s">
        <v>12</v>
      </c>
    </row>
    <row r="88" spans="1:10" x14ac:dyDescent="0.35">
      <c r="A88" s="1">
        <v>41884</v>
      </c>
      <c r="B88" t="s">
        <v>33</v>
      </c>
      <c r="C88" t="s">
        <v>6</v>
      </c>
      <c r="D88" s="7" t="str">
        <f t="shared" si="6"/>
        <v>triangular(indirect</v>
      </c>
      <c r="E88" t="s">
        <v>34</v>
      </c>
      <c r="F88">
        <v>5901.0410000000002</v>
      </c>
      <c r="G88">
        <v>2016616.23</v>
      </c>
      <c r="H88" s="3">
        <f t="shared" si="5"/>
        <v>341.73906434474867</v>
      </c>
      <c r="I88" s="6"/>
      <c r="J88" t="s">
        <v>12</v>
      </c>
    </row>
    <row r="89" spans="1:10" x14ac:dyDescent="0.35">
      <c r="A89" s="1">
        <v>41884</v>
      </c>
      <c r="B89" t="s">
        <v>23</v>
      </c>
      <c r="C89" t="s">
        <v>6</v>
      </c>
      <c r="D89" s="7" t="str">
        <f t="shared" si="6"/>
        <v>triangular(indirect</v>
      </c>
      <c r="E89" t="s">
        <v>24</v>
      </c>
      <c r="F89">
        <v>1150</v>
      </c>
      <c r="G89">
        <v>407872.5</v>
      </c>
      <c r="H89" s="3">
        <f t="shared" si="5"/>
        <v>354.67173913043479</v>
      </c>
      <c r="I89" s="6"/>
      <c r="J89" t="s">
        <v>5</v>
      </c>
    </row>
    <row r="90" spans="1:10" x14ac:dyDescent="0.35">
      <c r="A90" s="1">
        <v>41884</v>
      </c>
      <c r="B90" t="s">
        <v>23</v>
      </c>
      <c r="C90" t="s">
        <v>6</v>
      </c>
      <c r="D90" s="7" t="str">
        <f t="shared" si="6"/>
        <v>triangular(indirect</v>
      </c>
      <c r="E90" t="s">
        <v>24</v>
      </c>
      <c r="F90">
        <v>34500</v>
      </c>
      <c r="G90">
        <v>12420000</v>
      </c>
      <c r="H90" s="3">
        <f t="shared" si="5"/>
        <v>360</v>
      </c>
      <c r="I90" s="6"/>
      <c r="J90" t="s">
        <v>5</v>
      </c>
    </row>
    <row r="91" spans="1:10" x14ac:dyDescent="0.35">
      <c r="A91" s="1">
        <v>41884</v>
      </c>
      <c r="B91" t="s">
        <v>23</v>
      </c>
      <c r="C91" t="s">
        <v>6</v>
      </c>
      <c r="D91" s="7" t="str">
        <f t="shared" si="6"/>
        <v>triangular(indirect</v>
      </c>
      <c r="E91" t="s">
        <v>24</v>
      </c>
      <c r="F91">
        <v>33776.879999999997</v>
      </c>
      <c r="G91">
        <v>12159676.800000001</v>
      </c>
      <c r="H91" s="3">
        <f t="shared" si="5"/>
        <v>360.00000000000006</v>
      </c>
      <c r="I91" s="6"/>
      <c r="J91" t="s">
        <v>5</v>
      </c>
    </row>
    <row r="92" spans="1:10" x14ac:dyDescent="0.35">
      <c r="A92" s="1">
        <v>41884</v>
      </c>
      <c r="B92" t="s">
        <v>8</v>
      </c>
      <c r="C92" t="s">
        <v>6</v>
      </c>
      <c r="D92" s="7" t="str">
        <f t="shared" si="6"/>
        <v>triangular(indirect</v>
      </c>
      <c r="E92" t="s">
        <v>35</v>
      </c>
      <c r="F92">
        <v>557.92250000000001</v>
      </c>
      <c r="G92">
        <v>205091.1</v>
      </c>
      <c r="H92" s="3">
        <f t="shared" si="5"/>
        <v>367.59782944763833</v>
      </c>
      <c r="I92" s="6"/>
      <c r="J92" t="s">
        <v>5</v>
      </c>
    </row>
    <row r="93" spans="1:10" x14ac:dyDescent="0.35">
      <c r="A93" s="1">
        <v>41884</v>
      </c>
      <c r="B93" t="s">
        <v>8</v>
      </c>
      <c r="C93" t="s">
        <v>36</v>
      </c>
      <c r="D93" s="7" t="str">
        <f t="shared" si="6"/>
        <v>triangular(indirect</v>
      </c>
      <c r="E93" t="s">
        <v>35</v>
      </c>
      <c r="F93">
        <v>156.2045</v>
      </c>
      <c r="G93">
        <v>57841.17</v>
      </c>
      <c r="H93" s="3">
        <f t="shared" si="5"/>
        <v>370.2913168314613</v>
      </c>
      <c r="I93" s="6"/>
      <c r="J93" t="s">
        <v>5</v>
      </c>
    </row>
    <row r="94" spans="1:10" x14ac:dyDescent="0.35">
      <c r="A94" s="1">
        <v>41884</v>
      </c>
      <c r="B94" t="s">
        <v>37</v>
      </c>
      <c r="C94" t="s">
        <v>37</v>
      </c>
      <c r="D94" s="7" t="str">
        <f t="shared" si="6"/>
        <v>direct</v>
      </c>
      <c r="E94" t="s">
        <v>38</v>
      </c>
      <c r="F94">
        <v>453.9855</v>
      </c>
      <c r="G94">
        <v>172142.42249999999</v>
      </c>
      <c r="H94" s="3">
        <f t="shared" si="5"/>
        <v>379.1804418863598</v>
      </c>
      <c r="I94" s="6"/>
      <c r="J94" t="s">
        <v>21</v>
      </c>
    </row>
    <row r="95" spans="1:10" x14ac:dyDescent="0.35">
      <c r="A95" s="1">
        <v>41884</v>
      </c>
      <c r="B95" t="s">
        <v>19</v>
      </c>
      <c r="C95" t="s">
        <v>19</v>
      </c>
      <c r="D95" s="7" t="str">
        <f t="shared" si="6"/>
        <v>direct</v>
      </c>
      <c r="E95" t="s">
        <v>31</v>
      </c>
      <c r="F95">
        <v>1145.2275</v>
      </c>
      <c r="G95">
        <v>438527.52750000003</v>
      </c>
      <c r="H95" s="3">
        <f t="shared" si="5"/>
        <v>382.91739195923958</v>
      </c>
      <c r="I95" s="6"/>
      <c r="J95" t="s">
        <v>21</v>
      </c>
    </row>
    <row r="96" spans="1:10" x14ac:dyDescent="0.35">
      <c r="A96" s="1">
        <v>41885</v>
      </c>
      <c r="B96" t="s">
        <v>27</v>
      </c>
      <c r="C96" t="s">
        <v>6</v>
      </c>
      <c r="D96" s="7" t="str">
        <f t="shared" si="6"/>
        <v>triangular(indirect</v>
      </c>
      <c r="E96" t="s">
        <v>29</v>
      </c>
      <c r="F96">
        <v>7054.2150000000001</v>
      </c>
      <c r="G96">
        <v>2253453.6529999999</v>
      </c>
      <c r="H96" s="3">
        <f t="shared" si="5"/>
        <v>319.44782700839141</v>
      </c>
      <c r="I96" s="6"/>
      <c r="J96" t="s">
        <v>12</v>
      </c>
    </row>
    <row r="97" spans="1:10" x14ac:dyDescent="0.35">
      <c r="A97" s="1">
        <v>41885</v>
      </c>
      <c r="B97" t="s">
        <v>27</v>
      </c>
      <c r="C97" t="s">
        <v>6</v>
      </c>
      <c r="D97" s="7" t="str">
        <f t="shared" si="6"/>
        <v>triangular(indirect</v>
      </c>
      <c r="E97" t="s">
        <v>29</v>
      </c>
      <c r="F97">
        <v>10350</v>
      </c>
      <c r="G97">
        <v>3306285.0079999999</v>
      </c>
      <c r="H97" s="3">
        <f t="shared" si="5"/>
        <v>319.44782685990339</v>
      </c>
      <c r="I97" s="6"/>
      <c r="J97" t="s">
        <v>12</v>
      </c>
    </row>
    <row r="98" spans="1:10" x14ac:dyDescent="0.35">
      <c r="A98" s="1">
        <v>41885</v>
      </c>
      <c r="B98" t="s">
        <v>27</v>
      </c>
      <c r="C98" t="s">
        <v>6</v>
      </c>
      <c r="D98" s="7" t="str">
        <f t="shared" si="6"/>
        <v>triangular(indirect</v>
      </c>
      <c r="E98" t="s">
        <v>29</v>
      </c>
      <c r="F98">
        <v>2385.9164999999998</v>
      </c>
      <c r="G98">
        <v>762175.84499999997</v>
      </c>
      <c r="H98" s="3">
        <f t="shared" ref="H98:H129" si="7">G98/F98</f>
        <v>319.44782853884453</v>
      </c>
      <c r="I98" s="6"/>
      <c r="J98" t="s">
        <v>12</v>
      </c>
    </row>
    <row r="99" spans="1:10" x14ac:dyDescent="0.35">
      <c r="A99" s="1">
        <v>41885</v>
      </c>
      <c r="B99" t="s">
        <v>27</v>
      </c>
      <c r="C99" t="s">
        <v>6</v>
      </c>
      <c r="D99" s="7" t="str">
        <f t="shared" si="6"/>
        <v>triangular(indirect</v>
      </c>
      <c r="E99" t="s">
        <v>29</v>
      </c>
      <c r="F99">
        <v>3354.5844999999999</v>
      </c>
      <c r="G99">
        <v>1071613.9950000001</v>
      </c>
      <c r="H99" s="3">
        <f t="shared" si="7"/>
        <v>319.44760819111877</v>
      </c>
      <c r="I99" s="6"/>
      <c r="J99" t="s">
        <v>12</v>
      </c>
    </row>
    <row r="100" spans="1:10" x14ac:dyDescent="0.35">
      <c r="A100" s="1">
        <v>41885</v>
      </c>
      <c r="B100" t="s">
        <v>27</v>
      </c>
      <c r="C100" t="s">
        <v>6</v>
      </c>
      <c r="D100" s="7" t="str">
        <f t="shared" si="6"/>
        <v>triangular(indirect</v>
      </c>
      <c r="E100" t="s">
        <v>29</v>
      </c>
      <c r="F100">
        <v>6212.8289999999997</v>
      </c>
      <c r="G100">
        <v>1984673.618</v>
      </c>
      <c r="H100" s="3">
        <f t="shared" si="7"/>
        <v>319.44764905005434</v>
      </c>
      <c r="I100" s="6"/>
      <c r="J100" t="s">
        <v>12</v>
      </c>
    </row>
    <row r="101" spans="1:10" x14ac:dyDescent="0.35">
      <c r="A101" s="1">
        <v>41885</v>
      </c>
      <c r="B101" t="s">
        <v>27</v>
      </c>
      <c r="C101" t="s">
        <v>6</v>
      </c>
      <c r="D101" s="7" t="str">
        <f t="shared" si="6"/>
        <v>triangular(indirect</v>
      </c>
      <c r="E101" t="s">
        <v>29</v>
      </c>
      <c r="F101">
        <v>521.29499999999996</v>
      </c>
      <c r="G101">
        <v>166527.66</v>
      </c>
      <c r="H101" s="3">
        <f t="shared" si="7"/>
        <v>319.44994676718562</v>
      </c>
      <c r="I101" s="6"/>
      <c r="J101" t="s">
        <v>12</v>
      </c>
    </row>
    <row r="102" spans="1:10" x14ac:dyDescent="0.35">
      <c r="A102" s="1">
        <v>41885</v>
      </c>
      <c r="B102" t="s">
        <v>27</v>
      </c>
      <c r="C102" t="s">
        <v>6</v>
      </c>
      <c r="D102" s="7" t="str">
        <f t="shared" si="6"/>
        <v>triangular(indirect</v>
      </c>
      <c r="E102" t="s">
        <v>29</v>
      </c>
      <c r="F102">
        <v>229.90799999999999</v>
      </c>
      <c r="G102">
        <v>73443.247499999998</v>
      </c>
      <c r="H102" s="3">
        <f t="shared" si="7"/>
        <v>319.44624588966025</v>
      </c>
      <c r="I102" s="6"/>
      <c r="J102" t="s">
        <v>12</v>
      </c>
    </row>
    <row r="103" spans="1:10" x14ac:dyDescent="0.35">
      <c r="A103" s="1">
        <v>41885</v>
      </c>
      <c r="B103" t="s">
        <v>27</v>
      </c>
      <c r="C103" t="s">
        <v>6</v>
      </c>
      <c r="D103" s="7" t="str">
        <f t="shared" si="6"/>
        <v>triangular(indirect</v>
      </c>
      <c r="E103" t="s">
        <v>29</v>
      </c>
      <c r="F103">
        <v>5520.0919999999996</v>
      </c>
      <c r="G103">
        <v>1763381.76</v>
      </c>
      <c r="H103" s="3">
        <f t="shared" si="7"/>
        <v>319.44789325975006</v>
      </c>
      <c r="I103" s="6"/>
      <c r="J103" t="s">
        <v>12</v>
      </c>
    </row>
    <row r="104" spans="1:10" x14ac:dyDescent="0.35">
      <c r="A104" s="1">
        <v>41885</v>
      </c>
      <c r="B104" t="s">
        <v>27</v>
      </c>
      <c r="C104" t="s">
        <v>6</v>
      </c>
      <c r="D104" s="7" t="str">
        <f t="shared" si="6"/>
        <v>triangular(indirect</v>
      </c>
      <c r="E104" t="s">
        <v>29</v>
      </c>
      <c r="F104">
        <v>1380</v>
      </c>
      <c r="G104">
        <v>440838.00750000001</v>
      </c>
      <c r="H104" s="3">
        <f t="shared" si="7"/>
        <v>319.44783152173915</v>
      </c>
      <c r="I104" s="6"/>
      <c r="J104" t="s">
        <v>12</v>
      </c>
    </row>
    <row r="105" spans="1:10" x14ac:dyDescent="0.35">
      <c r="A105" s="1">
        <v>41885</v>
      </c>
      <c r="B105" t="s">
        <v>27</v>
      </c>
      <c r="C105" t="s">
        <v>6</v>
      </c>
      <c r="D105" s="7" t="str">
        <f t="shared" si="6"/>
        <v>triangular(indirect</v>
      </c>
      <c r="E105" t="s">
        <v>29</v>
      </c>
      <c r="F105">
        <v>1197.8399999999999</v>
      </c>
      <c r="G105">
        <v>382647.39</v>
      </c>
      <c r="H105" s="3">
        <f t="shared" si="7"/>
        <v>319.44783109597279</v>
      </c>
      <c r="I105" s="6"/>
      <c r="J105" t="s">
        <v>12</v>
      </c>
    </row>
    <row r="106" spans="1:10" x14ac:dyDescent="0.35">
      <c r="A106" s="1">
        <v>41885</v>
      </c>
      <c r="B106" t="s">
        <v>27</v>
      </c>
      <c r="C106" t="s">
        <v>6</v>
      </c>
      <c r="D106" s="7" t="str">
        <f t="shared" si="6"/>
        <v>triangular(indirect</v>
      </c>
      <c r="E106" t="s">
        <v>29</v>
      </c>
      <c r="F106">
        <v>25241.327000000001</v>
      </c>
      <c r="G106">
        <v>8063287.0429999996</v>
      </c>
      <c r="H106" s="3">
        <f t="shared" si="7"/>
        <v>319.44782629692958</v>
      </c>
      <c r="I106" s="6"/>
      <c r="J106" t="s">
        <v>12</v>
      </c>
    </row>
    <row r="107" spans="1:10" x14ac:dyDescent="0.35">
      <c r="A107" s="1">
        <v>41885</v>
      </c>
      <c r="B107" t="s">
        <v>27</v>
      </c>
      <c r="C107" t="s">
        <v>6</v>
      </c>
      <c r="D107" s="7" t="str">
        <f t="shared" si="6"/>
        <v>triangular(indirect</v>
      </c>
      <c r="E107" t="s">
        <v>29</v>
      </c>
      <c r="F107">
        <v>5760.8329999999996</v>
      </c>
      <c r="G107">
        <v>1840285.5830000001</v>
      </c>
      <c r="H107" s="3">
        <f t="shared" si="7"/>
        <v>319.44782690281079</v>
      </c>
      <c r="I107" s="6"/>
      <c r="J107" t="s">
        <v>12</v>
      </c>
    </row>
    <row r="108" spans="1:10" x14ac:dyDescent="0.35">
      <c r="A108" s="1">
        <v>41885</v>
      </c>
      <c r="B108" t="s">
        <v>27</v>
      </c>
      <c r="C108" t="s">
        <v>6</v>
      </c>
      <c r="D108" s="7" t="str">
        <f t="shared" si="6"/>
        <v>triangular(indirect</v>
      </c>
      <c r="E108" t="s">
        <v>29</v>
      </c>
      <c r="F108">
        <v>163.553</v>
      </c>
      <c r="G108">
        <v>52246.657500000001</v>
      </c>
      <c r="H108" s="3">
        <f t="shared" si="7"/>
        <v>319.44787010938353</v>
      </c>
      <c r="I108" s="6"/>
      <c r="J108" t="s">
        <v>12</v>
      </c>
    </row>
    <row r="109" spans="1:10" x14ac:dyDescent="0.35">
      <c r="A109" s="1">
        <v>41885</v>
      </c>
      <c r="B109" t="s">
        <v>27</v>
      </c>
      <c r="C109" t="s">
        <v>6</v>
      </c>
      <c r="D109" s="7" t="str">
        <f t="shared" ref="D109:D140" si="8">IF(B109=C109,"direct","triangular(indirect")</f>
        <v>triangular(indirect</v>
      </c>
      <c r="E109" t="s">
        <v>29</v>
      </c>
      <c r="F109">
        <v>171.31549999999999</v>
      </c>
      <c r="G109">
        <v>54726.3675</v>
      </c>
      <c r="H109" s="3">
        <f t="shared" si="7"/>
        <v>319.4478462252394</v>
      </c>
      <c r="I109" s="6"/>
      <c r="J109" t="s">
        <v>12</v>
      </c>
    </row>
    <row r="110" spans="1:10" x14ac:dyDescent="0.35">
      <c r="A110" s="1">
        <v>41885</v>
      </c>
      <c r="B110" t="s">
        <v>27</v>
      </c>
      <c r="C110" t="s">
        <v>6</v>
      </c>
      <c r="D110" s="7" t="str">
        <f t="shared" si="8"/>
        <v>triangular(indirect</v>
      </c>
      <c r="E110" t="s">
        <v>29</v>
      </c>
      <c r="F110">
        <v>31.291499999999999</v>
      </c>
      <c r="G110">
        <v>9996.7425000000003</v>
      </c>
      <c r="H110" s="3">
        <f t="shared" si="7"/>
        <v>319.47150184554914</v>
      </c>
      <c r="I110" s="6"/>
      <c r="J110" t="s">
        <v>12</v>
      </c>
    </row>
    <row r="111" spans="1:10" x14ac:dyDescent="0.35">
      <c r="A111" s="1">
        <v>41885</v>
      </c>
      <c r="B111" t="s">
        <v>27</v>
      </c>
      <c r="C111" t="s">
        <v>39</v>
      </c>
      <c r="D111" s="7" t="str">
        <f t="shared" si="8"/>
        <v>triangular(indirect</v>
      </c>
      <c r="E111" t="s">
        <v>29</v>
      </c>
      <c r="F111">
        <v>172.5</v>
      </c>
      <c r="G111">
        <v>61139.25</v>
      </c>
      <c r="H111" s="3">
        <f t="shared" si="7"/>
        <v>354.4304347826087</v>
      </c>
      <c r="I111" s="6"/>
      <c r="J111" t="s">
        <v>12</v>
      </c>
    </row>
    <row r="112" spans="1:10" x14ac:dyDescent="0.35">
      <c r="A112" s="1">
        <v>41885</v>
      </c>
      <c r="B112" t="s">
        <v>27</v>
      </c>
      <c r="C112" t="s">
        <v>39</v>
      </c>
      <c r="D112" s="7" t="str">
        <f t="shared" si="8"/>
        <v>triangular(indirect</v>
      </c>
      <c r="E112" t="s">
        <v>40</v>
      </c>
      <c r="F112">
        <v>10435.1</v>
      </c>
      <c r="G112">
        <v>3698517.03</v>
      </c>
      <c r="H112" s="3">
        <f t="shared" si="7"/>
        <v>354.43043478260864</v>
      </c>
      <c r="I112" s="6"/>
      <c r="J112" t="s">
        <v>12</v>
      </c>
    </row>
    <row r="113" spans="1:10" x14ac:dyDescent="0.35">
      <c r="A113" s="1">
        <v>41885</v>
      </c>
      <c r="B113" t="s">
        <v>27</v>
      </c>
      <c r="C113" t="s">
        <v>39</v>
      </c>
      <c r="D113" s="7" t="str">
        <f t="shared" si="8"/>
        <v>triangular(indirect</v>
      </c>
      <c r="E113" t="s">
        <v>29</v>
      </c>
      <c r="F113">
        <v>239.2</v>
      </c>
      <c r="G113">
        <v>84779.76</v>
      </c>
      <c r="H113" s="3">
        <f t="shared" si="7"/>
        <v>354.4304347826087</v>
      </c>
      <c r="I113" s="6"/>
      <c r="J113" t="s">
        <v>12</v>
      </c>
    </row>
    <row r="114" spans="1:10" x14ac:dyDescent="0.35">
      <c r="A114" s="1">
        <v>41885</v>
      </c>
      <c r="B114" t="s">
        <v>27</v>
      </c>
      <c r="C114" t="s">
        <v>39</v>
      </c>
      <c r="D114" s="7" t="str">
        <f t="shared" si="8"/>
        <v>triangular(indirect</v>
      </c>
      <c r="E114" t="s">
        <v>29</v>
      </c>
      <c r="F114">
        <v>4639.1000000000004</v>
      </c>
      <c r="G114">
        <v>1644238.23</v>
      </c>
      <c r="H114" s="3">
        <f t="shared" si="7"/>
        <v>354.43043478260864</v>
      </c>
      <c r="I114" s="6"/>
      <c r="J114" t="s">
        <v>12</v>
      </c>
    </row>
    <row r="115" spans="1:10" x14ac:dyDescent="0.35">
      <c r="A115" s="1">
        <v>41885</v>
      </c>
      <c r="B115" t="s">
        <v>27</v>
      </c>
      <c r="C115" t="s">
        <v>39</v>
      </c>
      <c r="D115" s="7" t="str">
        <f t="shared" si="8"/>
        <v>triangular(indirect</v>
      </c>
      <c r="E115" t="s">
        <v>29</v>
      </c>
      <c r="F115">
        <v>128.4435</v>
      </c>
      <c r="G115">
        <v>45523.47</v>
      </c>
      <c r="H115" s="3">
        <f t="shared" si="7"/>
        <v>354.42408529820506</v>
      </c>
      <c r="I115" s="6"/>
      <c r="J115" t="s">
        <v>12</v>
      </c>
    </row>
    <row r="116" spans="1:10" x14ac:dyDescent="0.35">
      <c r="A116" s="1">
        <v>41885</v>
      </c>
      <c r="B116" t="s">
        <v>27</v>
      </c>
      <c r="C116" t="s">
        <v>39</v>
      </c>
      <c r="D116" s="7" t="str">
        <f t="shared" si="8"/>
        <v>triangular(indirect</v>
      </c>
      <c r="E116" t="s">
        <v>29</v>
      </c>
      <c r="F116">
        <v>8050</v>
      </c>
      <c r="G116">
        <v>2853165</v>
      </c>
      <c r="H116" s="3">
        <f t="shared" si="7"/>
        <v>354.4304347826087</v>
      </c>
      <c r="I116" s="6"/>
      <c r="J116" t="s">
        <v>12</v>
      </c>
    </row>
    <row r="117" spans="1:10" x14ac:dyDescent="0.35">
      <c r="A117" s="1">
        <v>41885</v>
      </c>
      <c r="B117" t="s">
        <v>27</v>
      </c>
      <c r="C117" t="s">
        <v>39</v>
      </c>
      <c r="D117" s="7" t="str">
        <f t="shared" si="8"/>
        <v>triangular(indirect</v>
      </c>
      <c r="E117" t="s">
        <v>29</v>
      </c>
      <c r="F117">
        <v>1691.65</v>
      </c>
      <c r="G117">
        <v>599572.245</v>
      </c>
      <c r="H117" s="3">
        <f t="shared" si="7"/>
        <v>354.4304347826087</v>
      </c>
      <c r="I117" s="6"/>
      <c r="J117" t="s">
        <v>12</v>
      </c>
    </row>
    <row r="118" spans="1:10" x14ac:dyDescent="0.35">
      <c r="A118" s="1">
        <v>41885</v>
      </c>
      <c r="B118" t="s">
        <v>27</v>
      </c>
      <c r="C118" t="s">
        <v>39</v>
      </c>
      <c r="D118" s="7" t="str">
        <f t="shared" si="8"/>
        <v>triangular(indirect</v>
      </c>
      <c r="E118" t="s">
        <v>29</v>
      </c>
      <c r="F118">
        <v>2577.15</v>
      </c>
      <c r="G118">
        <v>913420.39500000002</v>
      </c>
      <c r="H118" s="3">
        <f t="shared" si="7"/>
        <v>354.4304347826087</v>
      </c>
      <c r="I118" s="6"/>
      <c r="J118" t="s">
        <v>12</v>
      </c>
    </row>
    <row r="119" spans="1:10" x14ac:dyDescent="0.35">
      <c r="A119" s="1">
        <v>41885</v>
      </c>
      <c r="B119" t="s">
        <v>27</v>
      </c>
      <c r="C119" t="s">
        <v>39</v>
      </c>
      <c r="D119" s="7" t="str">
        <f t="shared" si="8"/>
        <v>triangular(indirect</v>
      </c>
      <c r="E119" t="s">
        <v>29</v>
      </c>
      <c r="F119">
        <v>3963.3944999999999</v>
      </c>
      <c r="G119">
        <v>1404747.638</v>
      </c>
      <c r="H119" s="3">
        <f t="shared" si="7"/>
        <v>354.43043532507301</v>
      </c>
      <c r="I119" s="6"/>
      <c r="J119" t="s">
        <v>12</v>
      </c>
    </row>
    <row r="120" spans="1:10" x14ac:dyDescent="0.35">
      <c r="A120" s="1">
        <v>41885</v>
      </c>
      <c r="B120" t="s">
        <v>27</v>
      </c>
      <c r="C120" t="s">
        <v>39</v>
      </c>
      <c r="D120" s="7" t="str">
        <f t="shared" si="8"/>
        <v>triangular(indirect</v>
      </c>
      <c r="E120" t="s">
        <v>29</v>
      </c>
      <c r="F120">
        <v>5356.7920000000004</v>
      </c>
      <c r="G120">
        <v>1898610.12</v>
      </c>
      <c r="H120" s="3">
        <f t="shared" si="7"/>
        <v>354.43043523063801</v>
      </c>
      <c r="I120" s="6"/>
      <c r="J120" t="s">
        <v>12</v>
      </c>
    </row>
    <row r="121" spans="1:10" x14ac:dyDescent="0.35">
      <c r="A121" s="1">
        <v>41885</v>
      </c>
      <c r="B121" t="s">
        <v>27</v>
      </c>
      <c r="C121" t="s">
        <v>39</v>
      </c>
      <c r="D121" s="7" t="str">
        <f t="shared" si="8"/>
        <v>triangular(indirect</v>
      </c>
      <c r="E121" t="s">
        <v>29</v>
      </c>
      <c r="F121">
        <v>9319.7150000000001</v>
      </c>
      <c r="G121">
        <v>3303190.6430000002</v>
      </c>
      <c r="H121" s="3">
        <f t="shared" si="7"/>
        <v>354.43043515815668</v>
      </c>
      <c r="I121" s="6"/>
      <c r="J121" t="s">
        <v>12</v>
      </c>
    </row>
    <row r="122" spans="1:10" x14ac:dyDescent="0.35">
      <c r="A122" s="1">
        <v>41885</v>
      </c>
      <c r="B122" t="s">
        <v>27</v>
      </c>
      <c r="C122" t="s">
        <v>39</v>
      </c>
      <c r="D122" s="7" t="str">
        <f t="shared" si="8"/>
        <v>triangular(indirect</v>
      </c>
      <c r="E122" t="s">
        <v>29</v>
      </c>
      <c r="F122">
        <v>10135.306500000001</v>
      </c>
      <c r="G122">
        <v>3615396.8480000002</v>
      </c>
      <c r="H122" s="3">
        <f t="shared" si="7"/>
        <v>356.71312436382658</v>
      </c>
      <c r="I122" s="6"/>
      <c r="J122" t="s">
        <v>12</v>
      </c>
    </row>
    <row r="123" spans="1:10" x14ac:dyDescent="0.35">
      <c r="A123" s="1">
        <v>41885</v>
      </c>
      <c r="B123" t="s">
        <v>33</v>
      </c>
      <c r="C123" t="s">
        <v>30</v>
      </c>
      <c r="D123" s="7" t="str">
        <f t="shared" si="8"/>
        <v>triangular(indirect</v>
      </c>
      <c r="E123" t="s">
        <v>34</v>
      </c>
      <c r="F123">
        <v>1857.0545</v>
      </c>
      <c r="G123">
        <v>687251.46</v>
      </c>
      <c r="H123" s="3">
        <f t="shared" si="7"/>
        <v>370.07608554299293</v>
      </c>
      <c r="I123" s="6"/>
      <c r="J123" t="s">
        <v>12</v>
      </c>
    </row>
    <row r="124" spans="1:10" x14ac:dyDescent="0.35">
      <c r="A124" s="1">
        <v>41885</v>
      </c>
      <c r="B124" t="s">
        <v>33</v>
      </c>
      <c r="C124" t="s">
        <v>30</v>
      </c>
      <c r="D124" s="7" t="str">
        <f t="shared" si="8"/>
        <v>triangular(indirect</v>
      </c>
      <c r="E124" t="s">
        <v>34</v>
      </c>
      <c r="F124">
        <v>5951.5145000000002</v>
      </c>
      <c r="G124">
        <v>2202513.1949999998</v>
      </c>
      <c r="H124" s="3">
        <f t="shared" si="7"/>
        <v>370.07608651545752</v>
      </c>
      <c r="I124" s="6"/>
      <c r="J124" t="s">
        <v>12</v>
      </c>
    </row>
    <row r="125" spans="1:10" x14ac:dyDescent="0.35">
      <c r="A125" s="1">
        <v>41885</v>
      </c>
      <c r="B125" t="s">
        <v>33</v>
      </c>
      <c r="C125" t="s">
        <v>30</v>
      </c>
      <c r="D125" s="7" t="str">
        <f t="shared" si="8"/>
        <v>triangular(indirect</v>
      </c>
      <c r="E125" t="s">
        <v>34</v>
      </c>
      <c r="F125">
        <v>1097.721</v>
      </c>
      <c r="G125">
        <v>406240.29</v>
      </c>
      <c r="H125" s="3">
        <f t="shared" si="7"/>
        <v>370.07608490682054</v>
      </c>
      <c r="I125" s="6"/>
      <c r="J125" t="s">
        <v>12</v>
      </c>
    </row>
    <row r="126" spans="1:10" x14ac:dyDescent="0.35">
      <c r="A126" s="1">
        <v>41885</v>
      </c>
      <c r="B126" t="s">
        <v>33</v>
      </c>
      <c r="C126" t="s">
        <v>30</v>
      </c>
      <c r="D126" s="7" t="str">
        <f t="shared" si="8"/>
        <v>triangular(indirect</v>
      </c>
      <c r="E126" t="s">
        <v>34</v>
      </c>
      <c r="F126">
        <v>242.50049999999999</v>
      </c>
      <c r="G126">
        <v>89743.634999999995</v>
      </c>
      <c r="H126" s="3">
        <f t="shared" si="7"/>
        <v>370.07608231735605</v>
      </c>
      <c r="I126" s="6"/>
      <c r="J126" t="s">
        <v>12</v>
      </c>
    </row>
    <row r="127" spans="1:10" x14ac:dyDescent="0.35">
      <c r="A127" s="1">
        <v>41885</v>
      </c>
      <c r="B127" t="s">
        <v>33</v>
      </c>
      <c r="C127" t="s">
        <v>30</v>
      </c>
      <c r="D127" s="7" t="str">
        <f t="shared" si="8"/>
        <v>triangular(indirect</v>
      </c>
      <c r="E127" t="s">
        <v>34</v>
      </c>
      <c r="F127">
        <v>1008.941</v>
      </c>
      <c r="G127">
        <v>373384.935</v>
      </c>
      <c r="H127" s="3">
        <f t="shared" si="7"/>
        <v>370.07608472646069</v>
      </c>
      <c r="I127" s="6"/>
      <c r="J127" t="s">
        <v>12</v>
      </c>
    </row>
    <row r="128" spans="1:10" x14ac:dyDescent="0.35">
      <c r="A128" s="1">
        <v>41885</v>
      </c>
      <c r="B128" t="s">
        <v>33</v>
      </c>
      <c r="C128" t="s">
        <v>30</v>
      </c>
      <c r="D128" s="7" t="str">
        <f t="shared" si="8"/>
        <v>triangular(indirect</v>
      </c>
      <c r="E128" t="s">
        <v>34</v>
      </c>
      <c r="F128">
        <v>645.54100000000005</v>
      </c>
      <c r="G128">
        <v>238897.58249999999</v>
      </c>
      <c r="H128" s="3">
        <f t="shared" si="7"/>
        <v>370.0734461482694</v>
      </c>
      <c r="I128" s="6"/>
      <c r="J128" t="s">
        <v>12</v>
      </c>
    </row>
    <row r="129" spans="1:10" x14ac:dyDescent="0.35">
      <c r="A129" s="1">
        <v>41885</v>
      </c>
      <c r="B129" t="s">
        <v>33</v>
      </c>
      <c r="C129" t="s">
        <v>30</v>
      </c>
      <c r="D129" s="7" t="str">
        <f t="shared" si="8"/>
        <v>triangular(indirect</v>
      </c>
      <c r="E129" t="s">
        <v>34</v>
      </c>
      <c r="F129">
        <v>1603.491</v>
      </c>
      <c r="G129">
        <v>593413.67249999999</v>
      </c>
      <c r="H129" s="3">
        <f t="shared" si="7"/>
        <v>370.07608555333331</v>
      </c>
      <c r="I129" s="6"/>
      <c r="J129" t="s">
        <v>12</v>
      </c>
    </row>
    <row r="130" spans="1:10" x14ac:dyDescent="0.35">
      <c r="A130" s="1">
        <v>41885</v>
      </c>
      <c r="B130" t="s">
        <v>33</v>
      </c>
      <c r="C130" t="s">
        <v>30</v>
      </c>
      <c r="D130" s="7" t="str">
        <f t="shared" si="8"/>
        <v>triangular(indirect</v>
      </c>
      <c r="E130" t="s">
        <v>34</v>
      </c>
      <c r="F130">
        <v>4333.1655000000001</v>
      </c>
      <c r="G130">
        <v>1603600.9350000001</v>
      </c>
      <c r="H130" s="3">
        <f t="shared" ref="H130:H161" si="9">G130/F130</f>
        <v>370.07608756231446</v>
      </c>
      <c r="I130" s="6"/>
      <c r="J130" t="s">
        <v>12</v>
      </c>
    </row>
    <row r="131" spans="1:10" x14ac:dyDescent="0.35">
      <c r="A131" s="1">
        <v>41885</v>
      </c>
      <c r="B131" t="s">
        <v>33</v>
      </c>
      <c r="C131" t="s">
        <v>30</v>
      </c>
      <c r="D131" s="7" t="str">
        <f t="shared" si="8"/>
        <v>triangular(indirect</v>
      </c>
      <c r="E131" t="s">
        <v>34</v>
      </c>
      <c r="F131">
        <v>7330.3644999999997</v>
      </c>
      <c r="G131">
        <v>2712792.608</v>
      </c>
      <c r="H131" s="3">
        <f t="shared" si="9"/>
        <v>370.07608666663168</v>
      </c>
      <c r="I131" s="6"/>
      <c r="J131" t="s">
        <v>12</v>
      </c>
    </row>
    <row r="132" spans="1:10" x14ac:dyDescent="0.35">
      <c r="A132" s="1">
        <v>41885</v>
      </c>
      <c r="B132" t="s">
        <v>33</v>
      </c>
      <c r="C132" t="s">
        <v>30</v>
      </c>
      <c r="D132" s="7" t="str">
        <f t="shared" si="8"/>
        <v>triangular(indirect</v>
      </c>
      <c r="E132" t="s">
        <v>34</v>
      </c>
      <c r="F132">
        <v>7701.3545000000004</v>
      </c>
      <c r="G132">
        <v>2850087.1349999998</v>
      </c>
      <c r="H132" s="3">
        <f t="shared" si="9"/>
        <v>370.07608661567258</v>
      </c>
      <c r="I132" s="6"/>
      <c r="J132" t="s">
        <v>12</v>
      </c>
    </row>
    <row r="133" spans="1:10" x14ac:dyDescent="0.35">
      <c r="A133" s="1">
        <v>41885</v>
      </c>
      <c r="B133" t="s">
        <v>33</v>
      </c>
      <c r="C133" t="s">
        <v>30</v>
      </c>
      <c r="D133" s="7" t="str">
        <f t="shared" si="8"/>
        <v>triangular(indirect</v>
      </c>
      <c r="E133" t="s">
        <v>34</v>
      </c>
      <c r="F133">
        <v>5085.6450000000004</v>
      </c>
      <c r="G133">
        <v>1882075.605</v>
      </c>
      <c r="H133" s="3">
        <f t="shared" si="9"/>
        <v>370.07608769389128</v>
      </c>
      <c r="I133" s="6"/>
      <c r="J133" t="s">
        <v>12</v>
      </c>
    </row>
    <row r="134" spans="1:10" x14ac:dyDescent="0.35">
      <c r="A134" s="1">
        <v>41885</v>
      </c>
      <c r="B134" t="s">
        <v>33</v>
      </c>
      <c r="C134" t="s">
        <v>30</v>
      </c>
      <c r="D134" s="7" t="str">
        <f t="shared" si="8"/>
        <v>triangular(indirect</v>
      </c>
      <c r="E134" t="s">
        <v>34</v>
      </c>
      <c r="F134">
        <v>2213.0715</v>
      </c>
      <c r="G134">
        <v>819005.6925</v>
      </c>
      <c r="H134" s="3">
        <f t="shared" si="9"/>
        <v>370.07647177237607</v>
      </c>
      <c r="I134" s="6"/>
      <c r="J134" t="s">
        <v>12</v>
      </c>
    </row>
    <row r="135" spans="1:10" x14ac:dyDescent="0.35">
      <c r="A135" s="1">
        <v>41885</v>
      </c>
      <c r="B135" t="s">
        <v>33</v>
      </c>
      <c r="C135" t="s">
        <v>30</v>
      </c>
      <c r="D135" s="7" t="str">
        <f t="shared" si="8"/>
        <v>triangular(indirect</v>
      </c>
      <c r="E135" t="s">
        <v>34</v>
      </c>
      <c r="F135">
        <v>505.49400000000003</v>
      </c>
      <c r="G135">
        <v>187072.095</v>
      </c>
      <c r="H135" s="3">
        <f t="shared" si="9"/>
        <v>370.07777540386235</v>
      </c>
      <c r="I135" s="6"/>
      <c r="J135" t="s">
        <v>12</v>
      </c>
    </row>
    <row r="136" spans="1:10" x14ac:dyDescent="0.35">
      <c r="A136" s="1">
        <v>41885</v>
      </c>
      <c r="B136" t="s">
        <v>33</v>
      </c>
      <c r="C136" t="s">
        <v>30</v>
      </c>
      <c r="D136" s="7" t="str">
        <f t="shared" si="8"/>
        <v>triangular(indirect</v>
      </c>
      <c r="E136" t="s">
        <v>34</v>
      </c>
      <c r="F136">
        <v>6625.5870000000004</v>
      </c>
      <c r="G136">
        <v>2451971.31</v>
      </c>
      <c r="H136" s="3">
        <f t="shared" si="9"/>
        <v>370.07608684332422</v>
      </c>
      <c r="I136" s="6"/>
      <c r="J136" t="s">
        <v>12</v>
      </c>
    </row>
    <row r="137" spans="1:10" x14ac:dyDescent="0.35">
      <c r="A137" s="1">
        <v>41885</v>
      </c>
      <c r="B137" t="s">
        <v>33</v>
      </c>
      <c r="C137" t="s">
        <v>30</v>
      </c>
      <c r="D137" s="7" t="str">
        <f t="shared" si="8"/>
        <v>triangular(indirect</v>
      </c>
      <c r="E137" t="s">
        <v>34</v>
      </c>
      <c r="F137">
        <v>3673.7555000000002</v>
      </c>
      <c r="G137">
        <v>1359569.0630000001</v>
      </c>
      <c r="H137" s="3">
        <f t="shared" si="9"/>
        <v>370.07608780714992</v>
      </c>
      <c r="I137" s="6"/>
      <c r="J137" t="s">
        <v>12</v>
      </c>
    </row>
    <row r="138" spans="1:10" x14ac:dyDescent="0.35">
      <c r="A138" s="1">
        <v>41885</v>
      </c>
      <c r="B138" t="s">
        <v>33</v>
      </c>
      <c r="C138" t="s">
        <v>30</v>
      </c>
      <c r="D138" s="7" t="str">
        <f t="shared" si="8"/>
        <v>triangular(indirect</v>
      </c>
      <c r="E138" t="s">
        <v>34</v>
      </c>
      <c r="F138">
        <v>1281.79</v>
      </c>
      <c r="G138">
        <v>474359.82750000001</v>
      </c>
      <c r="H138" s="3">
        <f t="shared" si="9"/>
        <v>370.07608695652175</v>
      </c>
      <c r="I138" s="6"/>
      <c r="J138" t="s">
        <v>12</v>
      </c>
    </row>
    <row r="139" spans="1:10" x14ac:dyDescent="0.35">
      <c r="A139" s="1">
        <v>41885</v>
      </c>
      <c r="B139" t="s">
        <v>33</v>
      </c>
      <c r="C139" t="s">
        <v>30</v>
      </c>
      <c r="D139" s="7" t="str">
        <f t="shared" si="8"/>
        <v>triangular(indirect</v>
      </c>
      <c r="E139" t="s">
        <v>34</v>
      </c>
      <c r="F139">
        <v>7367.82</v>
      </c>
      <c r="G139">
        <v>2726652.2930000001</v>
      </c>
      <c r="H139" s="3">
        <f t="shared" si="9"/>
        <v>370.07585595196412</v>
      </c>
      <c r="I139" s="6"/>
      <c r="J139" t="s">
        <v>12</v>
      </c>
    </row>
    <row r="140" spans="1:10" x14ac:dyDescent="0.35">
      <c r="A140" s="1">
        <v>41885</v>
      </c>
      <c r="B140" t="s">
        <v>33</v>
      </c>
      <c r="C140" t="s">
        <v>30</v>
      </c>
      <c r="D140" s="7" t="str">
        <f t="shared" si="8"/>
        <v>triangular(indirect</v>
      </c>
      <c r="E140" t="s">
        <v>34</v>
      </c>
      <c r="F140">
        <v>7887.6890000000003</v>
      </c>
      <c r="G140">
        <v>2919046.7850000001</v>
      </c>
      <c r="H140" s="3">
        <f t="shared" si="9"/>
        <v>370.07630308446494</v>
      </c>
      <c r="I140" s="6"/>
      <c r="J140" t="s">
        <v>12</v>
      </c>
    </row>
  </sheetData>
  <sortState xmlns:xlrd2="http://schemas.microsoft.com/office/spreadsheetml/2017/richdata2" ref="A2:J1703">
    <sortCondition ref="A2:A1703"/>
  </sortState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0"/>
  <sheetViews>
    <sheetView workbookViewId="0">
      <selection activeCell="H10" sqref="H10"/>
    </sheetView>
  </sheetViews>
  <sheetFormatPr defaultRowHeight="14.5" x14ac:dyDescent="0.35"/>
  <cols>
    <col min="1" max="1" width="10.453125" bestFit="1" customWidth="1"/>
    <col min="2" max="2" width="16.453125" bestFit="1" customWidth="1"/>
    <col min="3" max="3" width="15.7265625" bestFit="1" customWidth="1"/>
    <col min="4" max="4" width="15.7265625" style="7" customWidth="1"/>
    <col min="5" max="5" width="11.90625" bestFit="1" customWidth="1"/>
    <col min="6" max="6" width="10.81640625" bestFit="1" customWidth="1"/>
    <col min="7" max="7" width="11.81640625" bestFit="1" customWidth="1"/>
    <col min="8" max="8" width="11.81640625" customWidth="1"/>
    <col min="9" max="9" width="11.81640625" style="5" customWidth="1"/>
    <col min="10" max="10" width="20" bestFit="1" customWidth="1"/>
  </cols>
  <sheetData>
    <row r="1" spans="1:10" x14ac:dyDescent="0.35">
      <c r="A1" t="s">
        <v>0</v>
      </c>
      <c r="B1" t="s">
        <v>41</v>
      </c>
      <c r="C1" t="s">
        <v>42</v>
      </c>
      <c r="D1" s="7" t="s">
        <v>46</v>
      </c>
      <c r="E1" t="s">
        <v>1</v>
      </c>
      <c r="F1" t="s">
        <v>43</v>
      </c>
      <c r="G1" t="s">
        <v>44</v>
      </c>
      <c r="H1" t="s">
        <v>47</v>
      </c>
      <c r="I1" s="5" t="s">
        <v>67</v>
      </c>
      <c r="J1" s="2" t="s">
        <v>45</v>
      </c>
    </row>
    <row r="2" spans="1:10" x14ac:dyDescent="0.35">
      <c r="A2" s="1">
        <v>41883</v>
      </c>
      <c r="B2" t="s">
        <v>2</v>
      </c>
      <c r="C2" t="s">
        <v>3</v>
      </c>
      <c r="D2" s="7" t="str">
        <f t="shared" ref="D2:D65" si="0">IF(B2=C2,"direct","triangular(indirect")</f>
        <v>triangular(indirect</v>
      </c>
      <c r="E2" t="s">
        <v>4</v>
      </c>
      <c r="F2">
        <v>2472.5</v>
      </c>
      <c r="G2">
        <v>744975</v>
      </c>
      <c r="H2" s="3">
        <f t="shared" ref="H2:H65" si="1">G2/F2</f>
        <v>301.30434782608694</v>
      </c>
      <c r="I2" s="6"/>
      <c r="J2" t="s">
        <v>5</v>
      </c>
    </row>
    <row r="3" spans="1:10" x14ac:dyDescent="0.35">
      <c r="A3" s="1">
        <v>41883</v>
      </c>
      <c r="B3" t="s">
        <v>2</v>
      </c>
      <c r="C3" t="s">
        <v>3</v>
      </c>
      <c r="D3" s="7" t="str">
        <f t="shared" si="0"/>
        <v>triangular(indirect</v>
      </c>
      <c r="E3" t="s">
        <v>4</v>
      </c>
      <c r="F3">
        <v>3277.5</v>
      </c>
      <c r="G3">
        <v>987525</v>
      </c>
      <c r="H3" s="3">
        <f t="shared" si="1"/>
        <v>301.30434782608694</v>
      </c>
      <c r="I3" s="6"/>
      <c r="J3" t="s">
        <v>5</v>
      </c>
    </row>
    <row r="4" spans="1:10" x14ac:dyDescent="0.35">
      <c r="A4" s="1">
        <v>41883</v>
      </c>
      <c r="B4" t="s">
        <v>2</v>
      </c>
      <c r="C4" t="s">
        <v>6</v>
      </c>
      <c r="D4" s="7" t="str">
        <f t="shared" si="0"/>
        <v>triangular(indirect</v>
      </c>
      <c r="E4" t="s">
        <v>7</v>
      </c>
      <c r="F4">
        <v>1929.3320000000001</v>
      </c>
      <c r="G4">
        <v>595394.98499999999</v>
      </c>
      <c r="H4" s="3">
        <f t="shared" si="1"/>
        <v>308.60162221950395</v>
      </c>
      <c r="I4" s="6"/>
      <c r="J4" t="s">
        <v>5</v>
      </c>
    </row>
    <row r="5" spans="1:10" x14ac:dyDescent="0.35">
      <c r="A5" s="1">
        <v>41883</v>
      </c>
      <c r="B5" t="s">
        <v>2</v>
      </c>
      <c r="C5" t="s">
        <v>6</v>
      </c>
      <c r="D5" s="7" t="str">
        <f t="shared" si="0"/>
        <v>triangular(indirect</v>
      </c>
      <c r="E5" t="s">
        <v>7</v>
      </c>
      <c r="F5">
        <v>1631.5165</v>
      </c>
      <c r="G5">
        <v>506456.76</v>
      </c>
      <c r="H5" s="3">
        <f t="shared" si="1"/>
        <v>310.42086304367746</v>
      </c>
      <c r="I5" s="6"/>
      <c r="J5" t="s">
        <v>5</v>
      </c>
    </row>
    <row r="6" spans="1:10" x14ac:dyDescent="0.35">
      <c r="A6" s="1">
        <v>41883</v>
      </c>
      <c r="B6" t="s">
        <v>2</v>
      </c>
      <c r="C6" t="s">
        <v>6</v>
      </c>
      <c r="D6" s="7" t="str">
        <f t="shared" si="0"/>
        <v>triangular(indirect</v>
      </c>
      <c r="E6" t="s">
        <v>4</v>
      </c>
      <c r="F6">
        <v>647.74900000000002</v>
      </c>
      <c r="G6">
        <v>201797.745</v>
      </c>
      <c r="H6" s="3">
        <f t="shared" si="1"/>
        <v>311.53694563789367</v>
      </c>
      <c r="I6" s="6"/>
      <c r="J6" t="s">
        <v>5</v>
      </c>
    </row>
    <row r="7" spans="1:10" x14ac:dyDescent="0.35">
      <c r="A7" s="1">
        <v>41883</v>
      </c>
      <c r="B7" t="s">
        <v>2</v>
      </c>
      <c r="C7" t="s">
        <v>6</v>
      </c>
      <c r="D7" s="7" t="str">
        <f t="shared" si="0"/>
        <v>triangular(indirect</v>
      </c>
      <c r="E7" t="s">
        <v>7</v>
      </c>
      <c r="F7">
        <v>1584.4815000000001</v>
      </c>
      <c r="G7">
        <v>496279.55249999999</v>
      </c>
      <c r="H7" s="3">
        <f t="shared" si="1"/>
        <v>313.21258878693124</v>
      </c>
      <c r="I7" s="6"/>
      <c r="J7" t="s">
        <v>5</v>
      </c>
    </row>
    <row r="8" spans="1:10" x14ac:dyDescent="0.35">
      <c r="A8" s="1">
        <v>41883</v>
      </c>
      <c r="B8" t="s">
        <v>2</v>
      </c>
      <c r="C8" t="s">
        <v>6</v>
      </c>
      <c r="D8" s="7" t="str">
        <f t="shared" si="0"/>
        <v>triangular(indirect</v>
      </c>
      <c r="E8" t="s">
        <v>7</v>
      </c>
      <c r="F8">
        <v>3252.7404999999999</v>
      </c>
      <c r="G8">
        <v>1019585.655</v>
      </c>
      <c r="H8" s="3">
        <f t="shared" si="1"/>
        <v>313.45434872532871</v>
      </c>
      <c r="I8" s="6"/>
      <c r="J8" t="s">
        <v>5</v>
      </c>
    </row>
    <row r="9" spans="1:10" x14ac:dyDescent="0.35">
      <c r="A9" s="1">
        <v>41883</v>
      </c>
      <c r="B9" t="s">
        <v>2</v>
      </c>
      <c r="C9" t="s">
        <v>6</v>
      </c>
      <c r="D9" s="7" t="str">
        <f t="shared" si="0"/>
        <v>triangular(indirect</v>
      </c>
      <c r="E9" t="s">
        <v>4</v>
      </c>
      <c r="F9">
        <v>1150</v>
      </c>
      <c r="G9">
        <v>360577.5</v>
      </c>
      <c r="H9" s="3">
        <f t="shared" si="1"/>
        <v>313.54565217391303</v>
      </c>
      <c r="I9" s="6"/>
      <c r="J9" t="s">
        <v>5</v>
      </c>
    </row>
    <row r="10" spans="1:10" x14ac:dyDescent="0.35">
      <c r="A10" s="1">
        <v>41883</v>
      </c>
      <c r="B10" t="s">
        <v>2</v>
      </c>
      <c r="C10" t="s">
        <v>6</v>
      </c>
      <c r="D10" s="7" t="str">
        <f t="shared" si="0"/>
        <v>triangular(indirect</v>
      </c>
      <c r="E10" t="s">
        <v>7</v>
      </c>
      <c r="F10">
        <v>1316.9915000000001</v>
      </c>
      <c r="G10">
        <v>412988.85749999998</v>
      </c>
      <c r="H10" s="3">
        <f t="shared" si="1"/>
        <v>313.58505920501381</v>
      </c>
      <c r="I10" s="6"/>
      <c r="J10" t="s">
        <v>5</v>
      </c>
    </row>
    <row r="11" spans="1:10" x14ac:dyDescent="0.35">
      <c r="A11" s="1">
        <v>41883</v>
      </c>
      <c r="B11" t="s">
        <v>2</v>
      </c>
      <c r="C11" t="s">
        <v>6</v>
      </c>
      <c r="D11" s="7" t="str">
        <f t="shared" si="0"/>
        <v>triangular(indirect</v>
      </c>
      <c r="E11" t="s">
        <v>4</v>
      </c>
      <c r="F11">
        <v>333.017</v>
      </c>
      <c r="G11">
        <v>105043.69500000001</v>
      </c>
      <c r="H11" s="3">
        <f t="shared" si="1"/>
        <v>315.43042847662434</v>
      </c>
      <c r="I11" s="6"/>
      <c r="J11" t="s">
        <v>5</v>
      </c>
    </row>
    <row r="12" spans="1:10" x14ac:dyDescent="0.35">
      <c r="A12" s="1">
        <v>41883</v>
      </c>
      <c r="B12" t="s">
        <v>8</v>
      </c>
      <c r="C12" t="s">
        <v>3</v>
      </c>
      <c r="D12" s="7" t="str">
        <f t="shared" si="0"/>
        <v>triangular(indirect</v>
      </c>
      <c r="E12" t="s">
        <v>9</v>
      </c>
      <c r="F12">
        <v>4052.7150000000001</v>
      </c>
      <c r="G12">
        <v>1279327.5900000001</v>
      </c>
      <c r="H12" s="3">
        <f t="shared" si="1"/>
        <v>315.67173857525142</v>
      </c>
      <c r="I12" s="6"/>
      <c r="J12" t="s">
        <v>5</v>
      </c>
    </row>
    <row r="13" spans="1:10" x14ac:dyDescent="0.35">
      <c r="A13" s="1">
        <v>41883</v>
      </c>
      <c r="B13" t="s">
        <v>2</v>
      </c>
      <c r="C13" t="s">
        <v>6</v>
      </c>
      <c r="D13" s="7" t="str">
        <f t="shared" si="0"/>
        <v>triangular(indirect</v>
      </c>
      <c r="E13" t="s">
        <v>7</v>
      </c>
      <c r="F13">
        <v>1587.3910000000001</v>
      </c>
      <c r="G13">
        <v>504066.75750000001</v>
      </c>
      <c r="H13" s="3">
        <f t="shared" si="1"/>
        <v>317.54416996190605</v>
      </c>
      <c r="I13" s="6"/>
      <c r="J13" t="s">
        <v>5</v>
      </c>
    </row>
    <row r="14" spans="1:10" x14ac:dyDescent="0.35">
      <c r="A14" s="1">
        <v>41883</v>
      </c>
      <c r="B14" t="s">
        <v>2</v>
      </c>
      <c r="C14" t="s">
        <v>6</v>
      </c>
      <c r="D14" s="7" t="str">
        <f t="shared" si="0"/>
        <v>triangular(indirect</v>
      </c>
      <c r="E14" t="s">
        <v>7</v>
      </c>
      <c r="F14">
        <v>5938.6805000000004</v>
      </c>
      <c r="G14">
        <v>1887646.5</v>
      </c>
      <c r="H14" s="3">
        <f t="shared" si="1"/>
        <v>317.85621401925897</v>
      </c>
      <c r="I14" s="6"/>
      <c r="J14" t="s">
        <v>5</v>
      </c>
    </row>
    <row r="15" spans="1:10" x14ac:dyDescent="0.35">
      <c r="A15" s="1">
        <v>41883</v>
      </c>
      <c r="B15" t="s">
        <v>2</v>
      </c>
      <c r="C15" t="s">
        <v>6</v>
      </c>
      <c r="D15" s="7" t="str">
        <f t="shared" si="0"/>
        <v>triangular(indirect</v>
      </c>
      <c r="E15" t="s">
        <v>7</v>
      </c>
      <c r="F15">
        <v>2993.4845</v>
      </c>
      <c r="G15">
        <v>952085.71499999997</v>
      </c>
      <c r="H15" s="3">
        <f t="shared" si="1"/>
        <v>318.05266237389901</v>
      </c>
      <c r="I15" s="6"/>
      <c r="J15" t="s">
        <v>5</v>
      </c>
    </row>
    <row r="16" spans="1:10" x14ac:dyDescent="0.35">
      <c r="A16" s="1">
        <v>41883</v>
      </c>
      <c r="B16" t="s">
        <v>2</v>
      </c>
      <c r="C16" t="s">
        <v>6</v>
      </c>
      <c r="D16" s="7" t="str">
        <f t="shared" si="0"/>
        <v>triangular(indirect</v>
      </c>
      <c r="E16" t="s">
        <v>7</v>
      </c>
      <c r="F16">
        <v>573.79250000000002</v>
      </c>
      <c r="G16">
        <v>183490.98749999999</v>
      </c>
      <c r="H16" s="3">
        <f t="shared" si="1"/>
        <v>319.78631212502773</v>
      </c>
      <c r="I16" s="6"/>
      <c r="J16" t="s">
        <v>5</v>
      </c>
    </row>
    <row r="17" spans="1:10" x14ac:dyDescent="0.35">
      <c r="A17" s="1">
        <v>41883</v>
      </c>
      <c r="B17" t="s">
        <v>8</v>
      </c>
      <c r="C17" t="s">
        <v>3</v>
      </c>
      <c r="D17" s="7" t="str">
        <f t="shared" si="0"/>
        <v>triangular(indirect</v>
      </c>
      <c r="E17" t="s">
        <v>9</v>
      </c>
      <c r="F17">
        <v>2361.2835</v>
      </c>
      <c r="G17">
        <v>755999.37</v>
      </c>
      <c r="H17" s="3">
        <f t="shared" si="1"/>
        <v>320.1645926886797</v>
      </c>
      <c r="I17" s="6"/>
      <c r="J17" t="s">
        <v>5</v>
      </c>
    </row>
    <row r="18" spans="1:10" x14ac:dyDescent="0.35">
      <c r="A18" s="1">
        <v>41883</v>
      </c>
      <c r="B18" t="s">
        <v>2</v>
      </c>
      <c r="C18" t="s">
        <v>6</v>
      </c>
      <c r="D18" s="7" t="str">
        <f t="shared" si="0"/>
        <v>triangular(indirect</v>
      </c>
      <c r="E18" t="s">
        <v>4</v>
      </c>
      <c r="F18">
        <v>138.55199999999999</v>
      </c>
      <c r="G18">
        <v>44492.355000000003</v>
      </c>
      <c r="H18" s="3">
        <f t="shared" si="1"/>
        <v>321.12387406894169</v>
      </c>
      <c r="I18" s="6"/>
      <c r="J18" t="s">
        <v>5</v>
      </c>
    </row>
    <row r="19" spans="1:10" x14ac:dyDescent="0.35">
      <c r="A19" s="1">
        <v>41883</v>
      </c>
      <c r="B19" t="s">
        <v>2</v>
      </c>
      <c r="C19" t="s">
        <v>6</v>
      </c>
      <c r="D19" s="7" t="str">
        <f t="shared" si="0"/>
        <v>triangular(indirect</v>
      </c>
      <c r="E19" t="s">
        <v>7</v>
      </c>
      <c r="F19">
        <v>808.65700000000004</v>
      </c>
      <c r="G19">
        <v>259836.57750000001</v>
      </c>
      <c r="H19" s="3">
        <f t="shared" si="1"/>
        <v>321.31865240763392</v>
      </c>
      <c r="I19" s="6"/>
      <c r="J19" t="s">
        <v>5</v>
      </c>
    </row>
    <row r="20" spans="1:10" x14ac:dyDescent="0.35">
      <c r="A20" s="1">
        <v>41883</v>
      </c>
      <c r="B20" t="s">
        <v>2</v>
      </c>
      <c r="C20" t="s">
        <v>6</v>
      </c>
      <c r="D20" s="7" t="str">
        <f t="shared" si="0"/>
        <v>triangular(indirect</v>
      </c>
      <c r="E20" t="s">
        <v>4</v>
      </c>
      <c r="F20">
        <v>3105</v>
      </c>
      <c r="G20">
        <v>1003671</v>
      </c>
      <c r="H20" s="3">
        <f t="shared" si="1"/>
        <v>323.24347826086955</v>
      </c>
      <c r="I20" s="6"/>
      <c r="J20" t="s">
        <v>5</v>
      </c>
    </row>
    <row r="21" spans="1:10" x14ac:dyDescent="0.35">
      <c r="A21" s="1">
        <v>41883</v>
      </c>
      <c r="B21" t="s">
        <v>10</v>
      </c>
      <c r="C21" t="s">
        <v>3</v>
      </c>
      <c r="D21" s="7" t="str">
        <f t="shared" si="0"/>
        <v>triangular(indirect</v>
      </c>
      <c r="E21" t="s">
        <v>11</v>
      </c>
      <c r="F21">
        <v>746.63750000000005</v>
      </c>
      <c r="G21">
        <v>241572.70499999999</v>
      </c>
      <c r="H21" s="3">
        <f t="shared" si="1"/>
        <v>323.54751134251893</v>
      </c>
      <c r="I21" s="6"/>
      <c r="J21" t="s">
        <v>12</v>
      </c>
    </row>
    <row r="22" spans="1:10" x14ac:dyDescent="0.35">
      <c r="A22" s="1">
        <v>41883</v>
      </c>
      <c r="B22" t="s">
        <v>10</v>
      </c>
      <c r="C22" t="s">
        <v>3</v>
      </c>
      <c r="D22" s="7" t="str">
        <f t="shared" si="0"/>
        <v>triangular(indirect</v>
      </c>
      <c r="E22" t="s">
        <v>11</v>
      </c>
      <c r="F22">
        <v>403.37400000000002</v>
      </c>
      <c r="G22">
        <v>130509.795</v>
      </c>
      <c r="H22" s="3">
        <f t="shared" si="1"/>
        <v>323.54538220113341</v>
      </c>
      <c r="I22" s="6"/>
      <c r="J22" t="s">
        <v>12</v>
      </c>
    </row>
    <row r="23" spans="1:10" x14ac:dyDescent="0.35">
      <c r="A23" s="1">
        <v>41883</v>
      </c>
      <c r="B23" t="s">
        <v>2</v>
      </c>
      <c r="C23" t="s">
        <v>6</v>
      </c>
      <c r="D23" s="7" t="str">
        <f t="shared" si="0"/>
        <v>triangular(indirect</v>
      </c>
      <c r="E23" t="s">
        <v>7</v>
      </c>
      <c r="F23">
        <v>334.834</v>
      </c>
      <c r="G23">
        <v>108726.05250000001</v>
      </c>
      <c r="H23" s="3">
        <f t="shared" si="1"/>
        <v>324.71628478589389</v>
      </c>
      <c r="I23" s="6"/>
      <c r="J23" t="s">
        <v>5</v>
      </c>
    </row>
    <row r="24" spans="1:10" x14ac:dyDescent="0.35">
      <c r="A24" s="1">
        <v>41883</v>
      </c>
      <c r="B24" t="s">
        <v>8</v>
      </c>
      <c r="C24" t="s">
        <v>3</v>
      </c>
      <c r="D24" s="7" t="str">
        <f t="shared" si="0"/>
        <v>triangular(indirect</v>
      </c>
      <c r="E24" t="s">
        <v>9</v>
      </c>
      <c r="F24">
        <v>942.29849999999999</v>
      </c>
      <c r="G24">
        <v>310158.08250000002</v>
      </c>
      <c r="H24" s="3">
        <f t="shared" si="1"/>
        <v>329.15056375447909</v>
      </c>
      <c r="I24" s="6"/>
      <c r="J24" t="s">
        <v>5</v>
      </c>
    </row>
    <row r="25" spans="1:10" x14ac:dyDescent="0.35">
      <c r="A25" s="1">
        <v>41883</v>
      </c>
      <c r="B25" t="s">
        <v>8</v>
      </c>
      <c r="C25" t="s">
        <v>3</v>
      </c>
      <c r="D25" s="7" t="str">
        <f t="shared" si="0"/>
        <v>triangular(indirect</v>
      </c>
      <c r="E25" t="s">
        <v>9</v>
      </c>
      <c r="F25">
        <v>1319.97</v>
      </c>
      <c r="G25">
        <v>434470.995</v>
      </c>
      <c r="H25" s="3">
        <f t="shared" si="1"/>
        <v>329.15217391304344</v>
      </c>
      <c r="I25" s="6"/>
      <c r="J25" t="s">
        <v>5</v>
      </c>
    </row>
    <row r="26" spans="1:10" x14ac:dyDescent="0.35">
      <c r="A26" s="1">
        <v>41883</v>
      </c>
      <c r="B26" t="s">
        <v>8</v>
      </c>
      <c r="C26" t="s">
        <v>3</v>
      </c>
      <c r="D26" s="7" t="str">
        <f t="shared" si="0"/>
        <v>triangular(indirect</v>
      </c>
      <c r="E26" t="s">
        <v>9</v>
      </c>
      <c r="F26">
        <v>608.66049999999996</v>
      </c>
      <c r="G26">
        <v>200342.685</v>
      </c>
      <c r="H26" s="3">
        <f t="shared" si="1"/>
        <v>329.15341968141519</v>
      </c>
      <c r="I26" s="6"/>
      <c r="J26" t="s">
        <v>5</v>
      </c>
    </row>
    <row r="27" spans="1:10" x14ac:dyDescent="0.35">
      <c r="A27" s="1">
        <v>41883</v>
      </c>
      <c r="B27" t="s">
        <v>8</v>
      </c>
      <c r="C27" t="s">
        <v>3</v>
      </c>
      <c r="D27" s="7" t="str">
        <f t="shared" si="0"/>
        <v>triangular(indirect</v>
      </c>
      <c r="E27" t="s">
        <v>9</v>
      </c>
      <c r="F27">
        <v>7600.8559999999998</v>
      </c>
      <c r="G27">
        <v>2501839.0350000001</v>
      </c>
      <c r="H27" s="3">
        <f t="shared" si="1"/>
        <v>329.1522737702175</v>
      </c>
      <c r="I27" s="6"/>
      <c r="J27" t="s">
        <v>5</v>
      </c>
    </row>
    <row r="28" spans="1:10" x14ac:dyDescent="0.35">
      <c r="A28" s="1">
        <v>41883</v>
      </c>
      <c r="B28" t="s">
        <v>8</v>
      </c>
      <c r="C28" t="s">
        <v>3</v>
      </c>
      <c r="D28" s="7" t="str">
        <f t="shared" si="0"/>
        <v>triangular(indirect</v>
      </c>
      <c r="E28" t="s">
        <v>13</v>
      </c>
      <c r="F28">
        <v>468.59050000000002</v>
      </c>
      <c r="G28">
        <v>154236.0675</v>
      </c>
      <c r="H28" s="3">
        <f t="shared" si="1"/>
        <v>329.1489424134719</v>
      </c>
      <c r="I28" s="6"/>
      <c r="J28" t="s">
        <v>5</v>
      </c>
    </row>
    <row r="29" spans="1:10" x14ac:dyDescent="0.35">
      <c r="A29" s="1">
        <v>41883</v>
      </c>
      <c r="B29" t="s">
        <v>8</v>
      </c>
      <c r="C29" t="s">
        <v>3</v>
      </c>
      <c r="D29" s="7" t="str">
        <f t="shared" si="0"/>
        <v>triangular(indirect</v>
      </c>
      <c r="E29" t="s">
        <v>9</v>
      </c>
      <c r="F29">
        <v>2400.9929999999999</v>
      </c>
      <c r="G29">
        <v>790290.93</v>
      </c>
      <c r="H29" s="3">
        <f t="shared" si="1"/>
        <v>329.151700983718</v>
      </c>
      <c r="I29" s="6"/>
      <c r="J29" t="s">
        <v>5</v>
      </c>
    </row>
    <row r="30" spans="1:10" x14ac:dyDescent="0.35">
      <c r="A30" s="1">
        <v>41883</v>
      </c>
      <c r="B30" t="s">
        <v>8</v>
      </c>
      <c r="C30" t="s">
        <v>3</v>
      </c>
      <c r="D30" s="7" t="str">
        <f t="shared" si="0"/>
        <v>triangular(indirect</v>
      </c>
      <c r="E30" t="s">
        <v>9</v>
      </c>
      <c r="F30">
        <v>1725</v>
      </c>
      <c r="G30">
        <v>567787.5</v>
      </c>
      <c r="H30" s="3">
        <f t="shared" si="1"/>
        <v>329.1521739130435</v>
      </c>
      <c r="I30" s="6"/>
      <c r="J30" t="s">
        <v>5</v>
      </c>
    </row>
    <row r="31" spans="1:10" x14ac:dyDescent="0.35">
      <c r="A31" s="1">
        <v>41883</v>
      </c>
      <c r="B31" t="s">
        <v>8</v>
      </c>
      <c r="C31" t="s">
        <v>3</v>
      </c>
      <c r="D31" s="7" t="str">
        <f t="shared" si="0"/>
        <v>triangular(indirect</v>
      </c>
      <c r="E31" t="s">
        <v>9</v>
      </c>
      <c r="F31">
        <v>235.428</v>
      </c>
      <c r="G31">
        <v>77490.502500000002</v>
      </c>
      <c r="H31" s="3">
        <f t="shared" si="1"/>
        <v>329.14735078240483</v>
      </c>
      <c r="I31" s="6"/>
      <c r="J31" t="s">
        <v>5</v>
      </c>
    </row>
    <row r="32" spans="1:10" x14ac:dyDescent="0.35">
      <c r="A32" s="1">
        <v>41883</v>
      </c>
      <c r="B32" t="s">
        <v>2</v>
      </c>
      <c r="C32" t="s">
        <v>6</v>
      </c>
      <c r="D32" s="7" t="str">
        <f t="shared" si="0"/>
        <v>triangular(indirect</v>
      </c>
      <c r="E32" t="s">
        <v>7</v>
      </c>
      <c r="F32">
        <v>6122.6</v>
      </c>
      <c r="G32">
        <v>2020378.14</v>
      </c>
      <c r="H32" s="3">
        <f t="shared" si="1"/>
        <v>329.9869565217391</v>
      </c>
      <c r="I32" s="6"/>
      <c r="J32" t="s">
        <v>5</v>
      </c>
    </row>
    <row r="33" spans="1:10" x14ac:dyDescent="0.35">
      <c r="A33" s="1">
        <v>41883</v>
      </c>
      <c r="B33" t="s">
        <v>2</v>
      </c>
      <c r="C33" t="s">
        <v>6</v>
      </c>
      <c r="D33" s="7" t="str">
        <f t="shared" si="0"/>
        <v>triangular(indirect</v>
      </c>
      <c r="E33" t="s">
        <v>4</v>
      </c>
      <c r="F33">
        <v>577.09299999999996</v>
      </c>
      <c r="G33">
        <v>190636.39499999999</v>
      </c>
      <c r="H33" s="3">
        <f t="shared" si="1"/>
        <v>330.33912211723242</v>
      </c>
      <c r="I33" s="6"/>
      <c r="J33" t="s">
        <v>5</v>
      </c>
    </row>
    <row r="34" spans="1:10" x14ac:dyDescent="0.35">
      <c r="A34" s="1">
        <v>41883</v>
      </c>
      <c r="B34" t="s">
        <v>2</v>
      </c>
      <c r="C34" t="s">
        <v>6</v>
      </c>
      <c r="D34" s="7" t="str">
        <f t="shared" si="0"/>
        <v>triangular(indirect</v>
      </c>
      <c r="E34" t="s">
        <v>4</v>
      </c>
      <c r="F34">
        <v>152.7775</v>
      </c>
      <c r="G34">
        <v>50671.642500000002</v>
      </c>
      <c r="H34" s="3">
        <f t="shared" si="1"/>
        <v>331.66953576279229</v>
      </c>
      <c r="I34" s="6"/>
      <c r="J34" t="s">
        <v>5</v>
      </c>
    </row>
    <row r="35" spans="1:10" x14ac:dyDescent="0.35">
      <c r="A35" s="1">
        <v>41883</v>
      </c>
      <c r="B35" t="s">
        <v>8</v>
      </c>
      <c r="C35" t="s">
        <v>3</v>
      </c>
      <c r="D35" s="7" t="str">
        <f t="shared" si="0"/>
        <v>triangular(indirect</v>
      </c>
      <c r="E35" t="s">
        <v>14</v>
      </c>
      <c r="F35">
        <v>3298.384</v>
      </c>
      <c r="G35">
        <v>1097137.2679999999</v>
      </c>
      <c r="H35" s="3">
        <f t="shared" si="1"/>
        <v>332.62872606706799</v>
      </c>
      <c r="I35" s="6"/>
      <c r="J35" t="s">
        <v>5</v>
      </c>
    </row>
    <row r="36" spans="1:10" x14ac:dyDescent="0.35">
      <c r="A36" s="1">
        <v>41883</v>
      </c>
      <c r="B36" t="s">
        <v>2</v>
      </c>
      <c r="C36" t="s">
        <v>6</v>
      </c>
      <c r="D36" s="7" t="str">
        <f t="shared" si="0"/>
        <v>triangular(indirect</v>
      </c>
      <c r="E36" t="s">
        <v>4</v>
      </c>
      <c r="F36">
        <v>321.32150000000001</v>
      </c>
      <c r="G36">
        <v>107037.78</v>
      </c>
      <c r="H36" s="3">
        <f t="shared" si="1"/>
        <v>333.11739177116999</v>
      </c>
      <c r="I36" s="6"/>
      <c r="J36" t="s">
        <v>5</v>
      </c>
    </row>
    <row r="37" spans="1:10" x14ac:dyDescent="0.35">
      <c r="A37" s="1">
        <v>41883</v>
      </c>
      <c r="B37" t="s">
        <v>15</v>
      </c>
      <c r="C37" t="s">
        <v>3</v>
      </c>
      <c r="D37" s="7" t="str">
        <f t="shared" si="0"/>
        <v>triangular(indirect</v>
      </c>
      <c r="E37" t="s">
        <v>16</v>
      </c>
      <c r="F37">
        <v>265.59249999999997</v>
      </c>
      <c r="G37">
        <v>88499.28</v>
      </c>
      <c r="H37" s="3">
        <f t="shared" si="1"/>
        <v>333.21452977776107</v>
      </c>
      <c r="I37" s="6"/>
      <c r="J37" t="s">
        <v>12</v>
      </c>
    </row>
    <row r="38" spans="1:10" x14ac:dyDescent="0.35">
      <c r="A38" s="1">
        <v>41883</v>
      </c>
      <c r="B38" t="s">
        <v>15</v>
      </c>
      <c r="C38" t="s">
        <v>17</v>
      </c>
      <c r="D38" s="7" t="str">
        <f t="shared" si="0"/>
        <v>triangular(indirect</v>
      </c>
      <c r="E38" t="s">
        <v>18</v>
      </c>
      <c r="F38">
        <v>8625</v>
      </c>
      <c r="G38">
        <v>2893162.5</v>
      </c>
      <c r="H38" s="3">
        <f t="shared" si="1"/>
        <v>335.43913043478261</v>
      </c>
      <c r="I38" s="6"/>
      <c r="J38" t="s">
        <v>12</v>
      </c>
    </row>
    <row r="39" spans="1:10" x14ac:dyDescent="0.35">
      <c r="A39" s="1">
        <v>41883</v>
      </c>
      <c r="B39" t="s">
        <v>15</v>
      </c>
      <c r="C39" t="s">
        <v>17</v>
      </c>
      <c r="D39" s="7" t="str">
        <f t="shared" si="0"/>
        <v>triangular(indirect</v>
      </c>
      <c r="E39" t="s">
        <v>18</v>
      </c>
      <c r="F39">
        <v>16295.96</v>
      </c>
      <c r="G39">
        <v>5466300.7199999997</v>
      </c>
      <c r="H39" s="3">
        <f t="shared" si="1"/>
        <v>335.43901187779056</v>
      </c>
      <c r="I39" s="6"/>
      <c r="J39" t="s">
        <v>12</v>
      </c>
    </row>
    <row r="40" spans="1:10" x14ac:dyDescent="0.35">
      <c r="A40" s="1">
        <v>41883</v>
      </c>
      <c r="B40" t="s">
        <v>15</v>
      </c>
      <c r="C40" t="s">
        <v>17</v>
      </c>
      <c r="D40" s="7" t="str">
        <f t="shared" si="0"/>
        <v>triangular(indirect</v>
      </c>
      <c r="E40" t="s">
        <v>18</v>
      </c>
      <c r="F40">
        <v>3725.1145000000001</v>
      </c>
      <c r="G40">
        <v>1249549.17</v>
      </c>
      <c r="H40" s="3">
        <f t="shared" si="1"/>
        <v>335.43913079718754</v>
      </c>
      <c r="I40" s="6"/>
      <c r="J40" t="s">
        <v>12</v>
      </c>
    </row>
    <row r="41" spans="1:10" x14ac:dyDescent="0.35">
      <c r="A41" s="1">
        <v>41883</v>
      </c>
      <c r="B41" t="s">
        <v>15</v>
      </c>
      <c r="C41" t="s">
        <v>17</v>
      </c>
      <c r="D41" s="7" t="str">
        <f t="shared" si="0"/>
        <v>triangular(indirect</v>
      </c>
      <c r="E41" t="s">
        <v>18</v>
      </c>
      <c r="F41">
        <v>7577.7179999999998</v>
      </c>
      <c r="G41">
        <v>2541863.1379999998</v>
      </c>
      <c r="H41" s="3">
        <f t="shared" si="1"/>
        <v>335.43913061953481</v>
      </c>
      <c r="I41" s="6"/>
      <c r="J41" t="s">
        <v>12</v>
      </c>
    </row>
    <row r="42" spans="1:10" x14ac:dyDescent="0.35">
      <c r="A42" s="1">
        <v>41883</v>
      </c>
      <c r="B42" t="s">
        <v>15</v>
      </c>
      <c r="C42" t="s">
        <v>17</v>
      </c>
      <c r="D42" s="7" t="str">
        <f t="shared" si="0"/>
        <v>triangular(indirect</v>
      </c>
      <c r="E42" t="s">
        <v>14</v>
      </c>
      <c r="F42">
        <v>2591.7894999999999</v>
      </c>
      <c r="G42">
        <v>880645.39500000002</v>
      </c>
      <c r="H42" s="3">
        <f t="shared" si="1"/>
        <v>339.78276206458901</v>
      </c>
      <c r="I42" s="6"/>
      <c r="J42" t="s">
        <v>5</v>
      </c>
    </row>
    <row r="43" spans="1:10" x14ac:dyDescent="0.35">
      <c r="A43" s="1">
        <v>41883</v>
      </c>
      <c r="B43" t="s">
        <v>15</v>
      </c>
      <c r="C43" t="s">
        <v>17</v>
      </c>
      <c r="D43" s="7" t="str">
        <f t="shared" si="0"/>
        <v>triangular(indirect</v>
      </c>
      <c r="E43" t="s">
        <v>14</v>
      </c>
      <c r="F43">
        <v>2875</v>
      </c>
      <c r="G43">
        <v>976875</v>
      </c>
      <c r="H43" s="3">
        <f t="shared" si="1"/>
        <v>339.78260869565219</v>
      </c>
      <c r="I43" s="6"/>
      <c r="J43" t="s">
        <v>5</v>
      </c>
    </row>
    <row r="44" spans="1:10" x14ac:dyDescent="0.35">
      <c r="A44" s="1">
        <v>41883</v>
      </c>
      <c r="B44" t="s">
        <v>15</v>
      </c>
      <c r="C44" t="s">
        <v>17</v>
      </c>
      <c r="D44" s="7" t="str">
        <f t="shared" si="0"/>
        <v>triangular(indirect</v>
      </c>
      <c r="E44" t="s">
        <v>14</v>
      </c>
      <c r="F44">
        <v>3047.5</v>
      </c>
      <c r="G44">
        <v>1035487.5</v>
      </c>
      <c r="H44" s="3">
        <f t="shared" si="1"/>
        <v>339.78260869565219</v>
      </c>
      <c r="I44" s="6"/>
      <c r="J44" t="s">
        <v>5</v>
      </c>
    </row>
    <row r="45" spans="1:10" x14ac:dyDescent="0.35">
      <c r="A45" s="1">
        <v>41883</v>
      </c>
      <c r="B45" t="s">
        <v>8</v>
      </c>
      <c r="C45" t="s">
        <v>3</v>
      </c>
      <c r="D45" s="7" t="str">
        <f t="shared" si="0"/>
        <v>triangular(indirect</v>
      </c>
      <c r="E45" t="s">
        <v>14</v>
      </c>
      <c r="F45">
        <v>43.826500000000003</v>
      </c>
      <c r="G45">
        <v>9889.5324999999993</v>
      </c>
      <c r="H45" s="3">
        <f t="shared" si="1"/>
        <v>225.65188869747752</v>
      </c>
      <c r="I45" s="6"/>
      <c r="J45" t="s">
        <v>5</v>
      </c>
    </row>
    <row r="46" spans="1:10" x14ac:dyDescent="0.35">
      <c r="A46" s="1">
        <v>41883</v>
      </c>
      <c r="B46" t="s">
        <v>19</v>
      </c>
      <c r="C46" t="s">
        <v>3</v>
      </c>
      <c r="D46" s="7" t="str">
        <f t="shared" si="0"/>
        <v>triangular(indirect</v>
      </c>
      <c r="E46" t="s">
        <v>20</v>
      </c>
      <c r="F46">
        <v>2300</v>
      </c>
      <c r="G46">
        <v>781845</v>
      </c>
      <c r="H46" s="3">
        <f t="shared" si="1"/>
        <v>339.93260869565216</v>
      </c>
      <c r="I46" s="6"/>
      <c r="J46" t="s">
        <v>21</v>
      </c>
    </row>
    <row r="47" spans="1:10" x14ac:dyDescent="0.35">
      <c r="A47" s="1">
        <v>41883</v>
      </c>
      <c r="B47" t="s">
        <v>15</v>
      </c>
      <c r="C47" t="s">
        <v>6</v>
      </c>
      <c r="D47" s="7" t="str">
        <f t="shared" si="0"/>
        <v>triangular(indirect</v>
      </c>
      <c r="E47" t="s">
        <v>22</v>
      </c>
      <c r="F47">
        <v>2300</v>
      </c>
      <c r="G47">
        <v>1083000</v>
      </c>
      <c r="H47" s="3">
        <f t="shared" si="1"/>
        <v>470.86956521739131</v>
      </c>
      <c r="I47" s="6"/>
      <c r="J47" t="s">
        <v>12</v>
      </c>
    </row>
    <row r="48" spans="1:10" x14ac:dyDescent="0.35">
      <c r="A48" s="1">
        <v>41883</v>
      </c>
      <c r="B48" t="s">
        <v>23</v>
      </c>
      <c r="C48" t="s">
        <v>3</v>
      </c>
      <c r="D48" s="7" t="str">
        <f t="shared" si="0"/>
        <v>triangular(indirect</v>
      </c>
      <c r="E48" t="s">
        <v>24</v>
      </c>
      <c r="F48">
        <v>846.81399999999996</v>
      </c>
      <c r="G48">
        <v>289387.51500000001</v>
      </c>
      <c r="H48" s="3">
        <f t="shared" si="1"/>
        <v>341.73680997243792</v>
      </c>
      <c r="I48" s="6"/>
      <c r="J48" t="s">
        <v>5</v>
      </c>
    </row>
    <row r="49" spans="1:10" x14ac:dyDescent="0.35">
      <c r="A49" s="1">
        <v>41883</v>
      </c>
      <c r="B49" t="s">
        <v>23</v>
      </c>
      <c r="C49" t="s">
        <v>3</v>
      </c>
      <c r="D49" s="7" t="str">
        <f t="shared" si="0"/>
        <v>triangular(indirect</v>
      </c>
      <c r="E49" t="s">
        <v>24</v>
      </c>
      <c r="F49">
        <v>226.23949999999999</v>
      </c>
      <c r="G49">
        <v>77313.712499999994</v>
      </c>
      <c r="H49" s="3">
        <f t="shared" si="1"/>
        <v>341.73392577335079</v>
      </c>
      <c r="I49" s="6"/>
      <c r="J49" t="s">
        <v>5</v>
      </c>
    </row>
    <row r="50" spans="1:10" x14ac:dyDescent="0.35">
      <c r="A50" s="1">
        <v>41883</v>
      </c>
      <c r="B50" t="s">
        <v>23</v>
      </c>
      <c r="C50" t="s">
        <v>3</v>
      </c>
      <c r="D50" s="7" t="str">
        <f t="shared" si="0"/>
        <v>triangular(indirect</v>
      </c>
      <c r="E50" t="s">
        <v>24</v>
      </c>
      <c r="F50">
        <v>134.458</v>
      </c>
      <c r="G50">
        <v>45950.737500000003</v>
      </c>
      <c r="H50" s="3">
        <f t="shared" si="1"/>
        <v>341.74788781626978</v>
      </c>
      <c r="I50" s="6"/>
      <c r="J50" t="s">
        <v>5</v>
      </c>
    </row>
    <row r="51" spans="1:10" x14ac:dyDescent="0.35">
      <c r="A51" s="1">
        <v>41883</v>
      </c>
      <c r="B51" t="s">
        <v>23</v>
      </c>
      <c r="C51" t="s">
        <v>3</v>
      </c>
      <c r="D51" s="7" t="str">
        <f t="shared" si="0"/>
        <v>triangular(indirect</v>
      </c>
      <c r="E51" t="s">
        <v>24</v>
      </c>
      <c r="F51">
        <v>394.65699999999998</v>
      </c>
      <c r="G51">
        <v>134867.77499999999</v>
      </c>
      <c r="H51" s="3">
        <f t="shared" si="1"/>
        <v>341.73415142769545</v>
      </c>
      <c r="I51" s="6"/>
      <c r="J51" t="s">
        <v>5</v>
      </c>
    </row>
    <row r="52" spans="1:10" x14ac:dyDescent="0.35">
      <c r="A52" s="1">
        <v>41883</v>
      </c>
      <c r="B52" t="s">
        <v>23</v>
      </c>
      <c r="C52" t="s">
        <v>3</v>
      </c>
      <c r="D52" s="7" t="str">
        <f t="shared" si="0"/>
        <v>triangular(indirect</v>
      </c>
      <c r="E52" t="s">
        <v>24</v>
      </c>
      <c r="F52">
        <v>394.65699999999998</v>
      </c>
      <c r="G52">
        <v>134867.77499999999</v>
      </c>
      <c r="H52" s="3">
        <f t="shared" si="1"/>
        <v>341.73415142769545</v>
      </c>
      <c r="I52" s="6"/>
      <c r="J52" t="s">
        <v>5</v>
      </c>
    </row>
    <row r="53" spans="1:10" x14ac:dyDescent="0.35">
      <c r="A53" s="1">
        <v>41883</v>
      </c>
      <c r="B53" t="s">
        <v>19</v>
      </c>
      <c r="C53" t="s">
        <v>3</v>
      </c>
      <c r="D53" s="7" t="str">
        <f t="shared" si="0"/>
        <v>triangular(indirect</v>
      </c>
      <c r="E53" t="s">
        <v>25</v>
      </c>
      <c r="F53">
        <v>253</v>
      </c>
      <c r="G53">
        <v>86578.8</v>
      </c>
      <c r="H53" s="3">
        <f t="shared" si="1"/>
        <v>342.2086956521739</v>
      </c>
      <c r="I53" s="6"/>
      <c r="J53" t="s">
        <v>21</v>
      </c>
    </row>
    <row r="54" spans="1:10" x14ac:dyDescent="0.35">
      <c r="A54" s="1">
        <v>41883</v>
      </c>
      <c r="B54" t="s">
        <v>19</v>
      </c>
      <c r="C54" t="s">
        <v>3</v>
      </c>
      <c r="D54" s="7" t="str">
        <f t="shared" si="0"/>
        <v>triangular(indirect</v>
      </c>
      <c r="E54" t="s">
        <v>25</v>
      </c>
      <c r="F54">
        <v>2047</v>
      </c>
      <c r="G54">
        <v>700501.2</v>
      </c>
      <c r="H54" s="3">
        <f t="shared" si="1"/>
        <v>342.2086956521739</v>
      </c>
      <c r="I54" s="6"/>
      <c r="J54" t="s">
        <v>21</v>
      </c>
    </row>
    <row r="55" spans="1:10" x14ac:dyDescent="0.35">
      <c r="A55" s="1">
        <v>41883</v>
      </c>
      <c r="B55" t="s">
        <v>19</v>
      </c>
      <c r="C55" t="s">
        <v>3</v>
      </c>
      <c r="D55" s="7" t="str">
        <f t="shared" si="0"/>
        <v>triangular(indirect</v>
      </c>
      <c r="E55" t="s">
        <v>20</v>
      </c>
      <c r="F55">
        <v>2300</v>
      </c>
      <c r="G55">
        <v>800040</v>
      </c>
      <c r="H55" s="3">
        <f t="shared" si="1"/>
        <v>347.84347826086957</v>
      </c>
      <c r="I55" s="6"/>
      <c r="J55" t="s">
        <v>21</v>
      </c>
    </row>
    <row r="56" spans="1:10" x14ac:dyDescent="0.35">
      <c r="A56" s="1">
        <v>41883</v>
      </c>
      <c r="B56" t="s">
        <v>8</v>
      </c>
      <c r="C56" t="s">
        <v>6</v>
      </c>
      <c r="D56" s="7" t="str">
        <f t="shared" si="0"/>
        <v>triangular(indirect</v>
      </c>
      <c r="E56" t="s">
        <v>26</v>
      </c>
      <c r="F56">
        <v>18687.5</v>
      </c>
      <c r="G56">
        <v>6544687.5</v>
      </c>
      <c r="H56" s="3">
        <f t="shared" si="1"/>
        <v>350.21739130434781</v>
      </c>
      <c r="I56" s="6"/>
      <c r="J56" t="s">
        <v>5</v>
      </c>
    </row>
    <row r="57" spans="1:10" x14ac:dyDescent="0.35">
      <c r="A57" s="1">
        <v>41883</v>
      </c>
      <c r="B57" t="s">
        <v>27</v>
      </c>
      <c r="C57" t="s">
        <v>6</v>
      </c>
      <c r="D57" s="7" t="str">
        <f t="shared" si="0"/>
        <v>triangular(indirect</v>
      </c>
      <c r="E57" t="s">
        <v>28</v>
      </c>
      <c r="F57">
        <v>35151.451999999997</v>
      </c>
      <c r="G57">
        <v>12500926.16</v>
      </c>
      <c r="H57" s="3">
        <f t="shared" si="1"/>
        <v>355.63043483950537</v>
      </c>
      <c r="I57" s="6"/>
      <c r="J57" t="s">
        <v>12</v>
      </c>
    </row>
    <row r="58" spans="1:10" x14ac:dyDescent="0.35">
      <c r="A58" s="1">
        <v>41883</v>
      </c>
      <c r="B58" t="s">
        <v>27</v>
      </c>
      <c r="C58" t="s">
        <v>6</v>
      </c>
      <c r="D58" s="7" t="str">
        <f t="shared" si="0"/>
        <v>triangular(indirect</v>
      </c>
      <c r="E58" t="s">
        <v>29</v>
      </c>
      <c r="F58">
        <v>4255</v>
      </c>
      <c r="G58">
        <v>1513207.5</v>
      </c>
      <c r="H58" s="3">
        <f t="shared" si="1"/>
        <v>355.63043478260869</v>
      </c>
      <c r="I58" s="6"/>
      <c r="J58" t="s">
        <v>12</v>
      </c>
    </row>
    <row r="59" spans="1:10" x14ac:dyDescent="0.35">
      <c r="A59" s="1">
        <v>41883</v>
      </c>
      <c r="B59" t="s">
        <v>27</v>
      </c>
      <c r="C59" t="s">
        <v>6</v>
      </c>
      <c r="D59" s="7" t="str">
        <f t="shared" si="0"/>
        <v>triangular(indirect</v>
      </c>
      <c r="E59" t="s">
        <v>29</v>
      </c>
      <c r="F59">
        <v>3185.5</v>
      </c>
      <c r="G59">
        <v>1132860.75</v>
      </c>
      <c r="H59" s="3">
        <f t="shared" si="1"/>
        <v>355.63043478260869</v>
      </c>
      <c r="I59" s="6"/>
      <c r="J59" t="s">
        <v>12</v>
      </c>
    </row>
    <row r="60" spans="1:10" x14ac:dyDescent="0.35">
      <c r="A60" s="1">
        <v>41883</v>
      </c>
      <c r="B60" t="s">
        <v>19</v>
      </c>
      <c r="C60" t="s">
        <v>3</v>
      </c>
      <c r="D60" s="7" t="str">
        <f t="shared" si="0"/>
        <v>triangular(indirect</v>
      </c>
      <c r="E60" t="s">
        <v>20</v>
      </c>
      <c r="F60">
        <v>2354.6824999999999</v>
      </c>
      <c r="G60">
        <v>841633.95750000002</v>
      </c>
      <c r="H60" s="3">
        <f t="shared" si="1"/>
        <v>357.42991146364744</v>
      </c>
      <c r="I60" s="6"/>
      <c r="J60" t="s">
        <v>21</v>
      </c>
    </row>
    <row r="61" spans="1:10" x14ac:dyDescent="0.35">
      <c r="A61" s="1">
        <v>41883</v>
      </c>
      <c r="B61" t="s">
        <v>27</v>
      </c>
      <c r="C61" t="s">
        <v>6</v>
      </c>
      <c r="D61" s="7" t="str">
        <f t="shared" si="0"/>
        <v>triangular(indirect</v>
      </c>
      <c r="E61" t="s">
        <v>28</v>
      </c>
      <c r="F61">
        <v>30772.643</v>
      </c>
      <c r="G61">
        <v>11013729.619999999</v>
      </c>
      <c r="H61" s="3">
        <f t="shared" si="1"/>
        <v>357.90652171150845</v>
      </c>
      <c r="I61" s="6"/>
      <c r="J61" t="s">
        <v>12</v>
      </c>
    </row>
    <row r="62" spans="1:10" x14ac:dyDescent="0.35">
      <c r="A62" s="1">
        <v>41883</v>
      </c>
      <c r="B62" t="s">
        <v>19</v>
      </c>
      <c r="C62" t="s">
        <v>3</v>
      </c>
      <c r="D62" s="7" t="str">
        <f t="shared" si="0"/>
        <v>triangular(indirect</v>
      </c>
      <c r="E62" t="s">
        <v>20</v>
      </c>
      <c r="F62">
        <v>1160.9365</v>
      </c>
      <c r="G62">
        <v>418011.19500000001</v>
      </c>
      <c r="H62" s="3">
        <f t="shared" si="1"/>
        <v>360.06378901860694</v>
      </c>
      <c r="I62" s="6"/>
      <c r="J62" t="s">
        <v>21</v>
      </c>
    </row>
    <row r="63" spans="1:10" x14ac:dyDescent="0.35">
      <c r="A63" s="1">
        <v>41883</v>
      </c>
      <c r="B63" t="s">
        <v>19</v>
      </c>
      <c r="C63" t="s">
        <v>19</v>
      </c>
      <c r="D63" s="7" t="str">
        <f t="shared" si="0"/>
        <v>direct</v>
      </c>
      <c r="E63" t="s">
        <v>20</v>
      </c>
      <c r="F63">
        <v>348.39249999999998</v>
      </c>
      <c r="G63">
        <v>125442.78</v>
      </c>
      <c r="H63" s="3">
        <f t="shared" si="1"/>
        <v>360.0616545993384</v>
      </c>
      <c r="I63" s="6"/>
      <c r="J63" t="s">
        <v>21</v>
      </c>
    </row>
    <row r="64" spans="1:10" x14ac:dyDescent="0.35">
      <c r="A64" s="1">
        <v>41883</v>
      </c>
      <c r="B64" t="s">
        <v>19</v>
      </c>
      <c r="C64" t="s">
        <v>19</v>
      </c>
      <c r="D64" s="7" t="str">
        <f t="shared" si="0"/>
        <v>direct</v>
      </c>
      <c r="E64" t="s">
        <v>20</v>
      </c>
      <c r="F64">
        <v>575</v>
      </c>
      <c r="G64">
        <v>207862.5</v>
      </c>
      <c r="H64" s="3">
        <f t="shared" si="1"/>
        <v>361.5</v>
      </c>
      <c r="I64" s="6"/>
      <c r="J64" t="s">
        <v>21</v>
      </c>
    </row>
    <row r="65" spans="1:10" x14ac:dyDescent="0.35">
      <c r="A65" s="1">
        <v>41883</v>
      </c>
      <c r="B65" t="s">
        <v>19</v>
      </c>
      <c r="C65" t="s">
        <v>19</v>
      </c>
      <c r="D65" s="7" t="str">
        <f t="shared" si="0"/>
        <v>direct</v>
      </c>
      <c r="E65" t="s">
        <v>20</v>
      </c>
      <c r="F65">
        <v>1150</v>
      </c>
      <c r="G65">
        <v>417315</v>
      </c>
      <c r="H65" s="3">
        <f t="shared" si="1"/>
        <v>362.88260869565215</v>
      </c>
      <c r="I65" s="6"/>
      <c r="J65" t="s">
        <v>21</v>
      </c>
    </row>
    <row r="66" spans="1:10" x14ac:dyDescent="0.35">
      <c r="A66" s="1">
        <v>41883</v>
      </c>
      <c r="B66" t="s">
        <v>19</v>
      </c>
      <c r="C66" t="s">
        <v>19</v>
      </c>
      <c r="D66" s="7" t="str">
        <f t="shared" ref="D66:D129" si="2">IF(B66=C66,"direct","triangular(indirect")</f>
        <v>direct</v>
      </c>
      <c r="E66" t="s">
        <v>20</v>
      </c>
      <c r="F66">
        <v>1193.953</v>
      </c>
      <c r="G66">
        <v>433262.6925</v>
      </c>
      <c r="H66" s="3">
        <f t="shared" ref="H66:H129" si="3">G66/F66</f>
        <v>362.88086088815891</v>
      </c>
      <c r="I66" s="6"/>
      <c r="J66" t="s">
        <v>21</v>
      </c>
    </row>
    <row r="67" spans="1:10" x14ac:dyDescent="0.35">
      <c r="A67" s="1">
        <v>41883</v>
      </c>
      <c r="B67" t="s">
        <v>19</v>
      </c>
      <c r="C67" t="s">
        <v>19</v>
      </c>
      <c r="D67" s="7" t="str">
        <f t="shared" si="2"/>
        <v>direct</v>
      </c>
      <c r="E67" t="s">
        <v>20</v>
      </c>
      <c r="F67">
        <v>1106.0585000000001</v>
      </c>
      <c r="G67">
        <v>401367.3075</v>
      </c>
      <c r="H67" s="3">
        <f t="shared" si="3"/>
        <v>362.88072240301932</v>
      </c>
      <c r="I67" s="6"/>
      <c r="J67" t="s">
        <v>21</v>
      </c>
    </row>
    <row r="68" spans="1:10" x14ac:dyDescent="0.35">
      <c r="A68" s="1">
        <v>41883</v>
      </c>
      <c r="B68" t="s">
        <v>19</v>
      </c>
      <c r="C68" t="s">
        <v>19</v>
      </c>
      <c r="D68" s="7" t="str">
        <f t="shared" si="2"/>
        <v>direct</v>
      </c>
      <c r="E68" t="s">
        <v>20</v>
      </c>
      <c r="F68">
        <v>1150</v>
      </c>
      <c r="G68">
        <v>417315</v>
      </c>
      <c r="H68" s="3">
        <f t="shared" si="3"/>
        <v>362.88260869565215</v>
      </c>
      <c r="I68" s="6"/>
      <c r="J68" t="s">
        <v>21</v>
      </c>
    </row>
    <row r="69" spans="1:10" x14ac:dyDescent="0.35">
      <c r="A69" s="1">
        <v>41883</v>
      </c>
      <c r="B69" t="s">
        <v>19</v>
      </c>
      <c r="C69" t="s">
        <v>19</v>
      </c>
      <c r="D69" s="7" t="str">
        <f t="shared" si="2"/>
        <v>direct</v>
      </c>
      <c r="E69" t="s">
        <v>20</v>
      </c>
      <c r="F69">
        <v>2300</v>
      </c>
      <c r="G69">
        <v>834900</v>
      </c>
      <c r="H69" s="3">
        <f t="shared" si="3"/>
        <v>363</v>
      </c>
      <c r="I69" s="6"/>
      <c r="J69" t="s">
        <v>21</v>
      </c>
    </row>
    <row r="70" spans="1:10" x14ac:dyDescent="0.35">
      <c r="A70" s="1">
        <v>41883</v>
      </c>
      <c r="B70" t="s">
        <v>19</v>
      </c>
      <c r="C70" t="s">
        <v>3</v>
      </c>
      <c r="D70" s="7" t="str">
        <f t="shared" si="2"/>
        <v>triangular(indirect</v>
      </c>
      <c r="E70" t="s">
        <v>20</v>
      </c>
      <c r="F70">
        <v>966</v>
      </c>
      <c r="G70">
        <v>350714.7</v>
      </c>
      <c r="H70" s="3">
        <f t="shared" si="3"/>
        <v>363.05869565217392</v>
      </c>
      <c r="I70" s="6"/>
      <c r="J70" t="s">
        <v>21</v>
      </c>
    </row>
    <row r="71" spans="1:10" x14ac:dyDescent="0.35">
      <c r="A71" s="1">
        <v>41883</v>
      </c>
      <c r="B71" t="s">
        <v>8</v>
      </c>
      <c r="C71" t="s">
        <v>6</v>
      </c>
      <c r="D71" s="7" t="str">
        <f t="shared" si="2"/>
        <v>triangular(indirect</v>
      </c>
      <c r="E71" t="s">
        <v>13</v>
      </c>
      <c r="F71">
        <v>54.372</v>
      </c>
      <c r="G71">
        <v>19805.895</v>
      </c>
      <c r="H71" s="3">
        <f t="shared" si="3"/>
        <v>364.26644228647098</v>
      </c>
      <c r="I71" s="6"/>
      <c r="J71" t="s">
        <v>5</v>
      </c>
    </row>
    <row r="72" spans="1:10" x14ac:dyDescent="0.35">
      <c r="A72" s="1">
        <v>41883</v>
      </c>
      <c r="B72" t="s">
        <v>8</v>
      </c>
      <c r="C72" t="s">
        <v>6</v>
      </c>
      <c r="D72" s="7" t="str">
        <f t="shared" si="2"/>
        <v>triangular(indirect</v>
      </c>
      <c r="E72" t="s">
        <v>13</v>
      </c>
      <c r="F72">
        <v>2825.0210000000002</v>
      </c>
      <c r="G72">
        <v>1029040.148</v>
      </c>
      <c r="H72" s="3">
        <f t="shared" si="3"/>
        <v>364.25929152385061</v>
      </c>
      <c r="I72" s="6"/>
      <c r="J72" t="s">
        <v>5</v>
      </c>
    </row>
    <row r="73" spans="1:10" x14ac:dyDescent="0.35">
      <c r="A73" s="1">
        <v>41883</v>
      </c>
      <c r="B73" t="s">
        <v>8</v>
      </c>
      <c r="C73" t="s">
        <v>6</v>
      </c>
      <c r="D73" s="7" t="str">
        <f t="shared" si="2"/>
        <v>triangular(indirect</v>
      </c>
      <c r="E73" t="s">
        <v>13</v>
      </c>
      <c r="F73">
        <v>154.583</v>
      </c>
      <c r="G73">
        <v>56309.46</v>
      </c>
      <c r="H73" s="3">
        <f t="shared" si="3"/>
        <v>364.26683399856387</v>
      </c>
      <c r="I73" s="6"/>
      <c r="J73" t="s">
        <v>5</v>
      </c>
    </row>
    <row r="74" spans="1:10" x14ac:dyDescent="0.35">
      <c r="A74" s="1">
        <v>41883</v>
      </c>
      <c r="B74" t="s">
        <v>8</v>
      </c>
      <c r="C74" t="s">
        <v>6</v>
      </c>
      <c r="D74" s="7" t="str">
        <f t="shared" si="2"/>
        <v>triangular(indirect</v>
      </c>
      <c r="E74" t="s">
        <v>13</v>
      </c>
      <c r="F74">
        <v>2486.0124999999998</v>
      </c>
      <c r="G74">
        <v>905552.51249999995</v>
      </c>
      <c r="H74" s="3">
        <f t="shared" si="3"/>
        <v>364.25903429689112</v>
      </c>
      <c r="I74" s="6"/>
      <c r="J74" t="s">
        <v>5</v>
      </c>
    </row>
    <row r="75" spans="1:10" x14ac:dyDescent="0.35">
      <c r="A75" s="1">
        <v>41883</v>
      </c>
      <c r="B75" t="s">
        <v>19</v>
      </c>
      <c r="C75" t="s">
        <v>30</v>
      </c>
      <c r="D75" s="7" t="str">
        <f t="shared" si="2"/>
        <v>triangular(indirect</v>
      </c>
      <c r="E75" t="s">
        <v>31</v>
      </c>
      <c r="F75">
        <v>1719.4915000000001</v>
      </c>
      <c r="G75">
        <v>658423.19999999995</v>
      </c>
      <c r="H75" s="3">
        <f t="shared" si="3"/>
        <v>382.91739156605308</v>
      </c>
      <c r="I75" s="6"/>
      <c r="J75" t="s">
        <v>21</v>
      </c>
    </row>
    <row r="76" spans="1:10" x14ac:dyDescent="0.35">
      <c r="A76" s="1">
        <v>41883</v>
      </c>
      <c r="B76" t="s">
        <v>8</v>
      </c>
      <c r="C76" t="s">
        <v>6</v>
      </c>
      <c r="D76" s="7" t="str">
        <f t="shared" si="2"/>
        <v>triangular(indirect</v>
      </c>
      <c r="E76" t="s">
        <v>32</v>
      </c>
      <c r="F76">
        <v>75900</v>
      </c>
      <c r="G76">
        <v>30035115</v>
      </c>
      <c r="H76" s="3">
        <f t="shared" si="3"/>
        <v>395.71956521739128</v>
      </c>
      <c r="I76" s="6"/>
      <c r="J76" t="s">
        <v>5</v>
      </c>
    </row>
    <row r="77" spans="1:10" x14ac:dyDescent="0.35">
      <c r="A77" s="1">
        <v>41883</v>
      </c>
      <c r="B77" t="s">
        <v>19</v>
      </c>
      <c r="C77" t="s">
        <v>3</v>
      </c>
      <c r="D77" s="7" t="str">
        <f t="shared" si="2"/>
        <v>triangular(indirect</v>
      </c>
      <c r="E77" t="s">
        <v>20</v>
      </c>
      <c r="F77">
        <v>345</v>
      </c>
      <c r="G77">
        <v>142494.75</v>
      </c>
      <c r="H77" s="3">
        <f t="shared" si="3"/>
        <v>413.0282608695652</v>
      </c>
      <c r="I77" s="6"/>
      <c r="J77" t="s">
        <v>21</v>
      </c>
    </row>
    <row r="78" spans="1:10" x14ac:dyDescent="0.35">
      <c r="A78" s="1">
        <v>41884</v>
      </c>
      <c r="B78" t="s">
        <v>8</v>
      </c>
      <c r="C78" t="s">
        <v>3</v>
      </c>
      <c r="D78" s="7" t="str">
        <f t="shared" si="2"/>
        <v>triangular(indirect</v>
      </c>
      <c r="E78" t="s">
        <v>16</v>
      </c>
      <c r="F78">
        <v>3047.5</v>
      </c>
      <c r="G78">
        <v>10305487.5</v>
      </c>
      <c r="H78" s="3">
        <f t="shared" si="3"/>
        <v>3381.6201804757998</v>
      </c>
      <c r="I78" s="6"/>
      <c r="J78" t="s">
        <v>5</v>
      </c>
    </row>
    <row r="79" spans="1:10" x14ac:dyDescent="0.35">
      <c r="A79" s="1">
        <v>41884</v>
      </c>
      <c r="B79" t="s">
        <v>19</v>
      </c>
      <c r="C79" t="s">
        <v>3</v>
      </c>
      <c r="D79" s="7" t="str">
        <f t="shared" si="2"/>
        <v>triangular(indirect</v>
      </c>
      <c r="E79" t="s">
        <v>22</v>
      </c>
      <c r="F79">
        <v>348.39249999999998</v>
      </c>
      <c r="G79">
        <v>85442.78</v>
      </c>
      <c r="H79" s="3">
        <f t="shared" si="3"/>
        <v>245.24862044963655</v>
      </c>
      <c r="I79" s="6"/>
      <c r="J79" t="s">
        <v>21</v>
      </c>
    </row>
    <row r="80" spans="1:10" x14ac:dyDescent="0.35">
      <c r="A80" s="1">
        <v>41884</v>
      </c>
      <c r="B80" t="s">
        <v>23</v>
      </c>
      <c r="C80" t="s">
        <v>6</v>
      </c>
      <c r="D80" s="7" t="str">
        <f t="shared" si="2"/>
        <v>triangular(indirect</v>
      </c>
      <c r="E80" t="s">
        <v>24</v>
      </c>
      <c r="F80">
        <v>2300</v>
      </c>
      <c r="G80">
        <v>774135</v>
      </c>
      <c r="H80" s="3">
        <f t="shared" si="3"/>
        <v>336.58043478260868</v>
      </c>
      <c r="I80" s="6"/>
      <c r="J80" t="s">
        <v>5</v>
      </c>
    </row>
    <row r="81" spans="1:10" x14ac:dyDescent="0.35">
      <c r="A81" s="1">
        <v>41884</v>
      </c>
      <c r="B81" t="s">
        <v>23</v>
      </c>
      <c r="C81" t="s">
        <v>6</v>
      </c>
      <c r="D81" s="7" t="str">
        <f t="shared" si="2"/>
        <v>triangular(indirect</v>
      </c>
      <c r="E81" t="s">
        <v>24</v>
      </c>
      <c r="F81">
        <v>1150</v>
      </c>
      <c r="G81">
        <v>389550</v>
      </c>
      <c r="H81" s="3">
        <f t="shared" si="3"/>
        <v>338.73913043478262</v>
      </c>
      <c r="I81" s="6"/>
      <c r="J81" t="s">
        <v>5</v>
      </c>
    </row>
    <row r="82" spans="1:10" x14ac:dyDescent="0.35">
      <c r="A82" s="1">
        <v>41884</v>
      </c>
      <c r="B82" t="s">
        <v>8</v>
      </c>
      <c r="C82" t="s">
        <v>6</v>
      </c>
      <c r="D82" s="7" t="str">
        <f t="shared" si="2"/>
        <v>triangular(indirect</v>
      </c>
      <c r="E82" t="s">
        <v>26</v>
      </c>
      <c r="F82">
        <v>36458.944499999998</v>
      </c>
      <c r="G82">
        <v>12388115.27</v>
      </c>
      <c r="H82" s="3">
        <f t="shared" si="3"/>
        <v>339.78260862708191</v>
      </c>
      <c r="I82" s="6"/>
      <c r="J82" t="s">
        <v>5</v>
      </c>
    </row>
    <row r="83" spans="1:10" x14ac:dyDescent="0.35">
      <c r="A83" s="1">
        <v>41884</v>
      </c>
      <c r="B83" t="s">
        <v>33</v>
      </c>
      <c r="C83" t="s">
        <v>6</v>
      </c>
      <c r="D83" s="7" t="str">
        <f t="shared" si="2"/>
        <v>triangular(indirect</v>
      </c>
      <c r="E83" t="s">
        <v>34</v>
      </c>
      <c r="F83">
        <v>768.95899999999995</v>
      </c>
      <c r="G83">
        <v>262783.77</v>
      </c>
      <c r="H83" s="3">
        <f t="shared" si="3"/>
        <v>341.73963761396908</v>
      </c>
      <c r="I83" s="6"/>
      <c r="J83" t="s">
        <v>12</v>
      </c>
    </row>
    <row r="84" spans="1:10" x14ac:dyDescent="0.35">
      <c r="A84" s="1">
        <v>41884</v>
      </c>
      <c r="B84" t="s">
        <v>33</v>
      </c>
      <c r="C84" t="s">
        <v>6</v>
      </c>
      <c r="D84" s="7" t="str">
        <f t="shared" si="2"/>
        <v>triangular(indirect</v>
      </c>
      <c r="E84" t="s">
        <v>34</v>
      </c>
      <c r="F84">
        <v>424.63749999999999</v>
      </c>
      <c r="G84">
        <v>145115.25</v>
      </c>
      <c r="H84" s="3">
        <f t="shared" si="3"/>
        <v>341.73913043478262</v>
      </c>
      <c r="I84" s="6"/>
      <c r="J84" t="s">
        <v>12</v>
      </c>
    </row>
    <row r="85" spans="1:10" x14ac:dyDescent="0.35">
      <c r="A85" s="1">
        <v>41884</v>
      </c>
      <c r="B85" t="s">
        <v>33</v>
      </c>
      <c r="C85" t="s">
        <v>6</v>
      </c>
      <c r="D85" s="7" t="str">
        <f t="shared" si="2"/>
        <v>triangular(indirect</v>
      </c>
      <c r="E85" t="s">
        <v>34</v>
      </c>
      <c r="F85">
        <v>35.362499999999997</v>
      </c>
      <c r="G85">
        <v>12084.75</v>
      </c>
      <c r="H85" s="3">
        <f t="shared" si="3"/>
        <v>341.73913043478262</v>
      </c>
      <c r="I85" s="6"/>
      <c r="J85" t="s">
        <v>12</v>
      </c>
    </row>
    <row r="86" spans="1:10" x14ac:dyDescent="0.35">
      <c r="A86" s="1">
        <v>41884</v>
      </c>
      <c r="B86" t="s">
        <v>33</v>
      </c>
      <c r="C86" t="s">
        <v>6</v>
      </c>
      <c r="D86" s="7" t="str">
        <f t="shared" si="2"/>
        <v>triangular(indirect</v>
      </c>
      <c r="E86" t="s">
        <v>34</v>
      </c>
      <c r="F86">
        <v>3450</v>
      </c>
      <c r="G86">
        <v>1179000</v>
      </c>
      <c r="H86" s="3">
        <f t="shared" si="3"/>
        <v>341.73913043478262</v>
      </c>
      <c r="I86" s="6"/>
      <c r="J86" t="s">
        <v>12</v>
      </c>
    </row>
    <row r="87" spans="1:10" x14ac:dyDescent="0.35">
      <c r="A87" s="1">
        <v>41884</v>
      </c>
      <c r="B87" t="s">
        <v>33</v>
      </c>
      <c r="C87" t="s">
        <v>6</v>
      </c>
      <c r="D87" s="7" t="str">
        <f t="shared" si="2"/>
        <v>triangular(indirect</v>
      </c>
      <c r="E87" t="s">
        <v>34</v>
      </c>
      <c r="F87">
        <v>920</v>
      </c>
      <c r="G87">
        <v>314400</v>
      </c>
      <c r="H87" s="3">
        <f t="shared" si="3"/>
        <v>341.73913043478262</v>
      </c>
      <c r="I87" s="6"/>
      <c r="J87" t="s">
        <v>12</v>
      </c>
    </row>
    <row r="88" spans="1:10" x14ac:dyDescent="0.35">
      <c r="A88" s="1">
        <v>41884</v>
      </c>
      <c r="B88" t="s">
        <v>33</v>
      </c>
      <c r="C88" t="s">
        <v>6</v>
      </c>
      <c r="D88" s="7" t="str">
        <f t="shared" si="2"/>
        <v>triangular(indirect</v>
      </c>
      <c r="E88" t="s">
        <v>34</v>
      </c>
      <c r="F88">
        <v>5901.0410000000002</v>
      </c>
      <c r="G88">
        <v>2016616.23</v>
      </c>
      <c r="H88" s="3">
        <f t="shared" si="3"/>
        <v>341.73906434474867</v>
      </c>
      <c r="I88" s="6"/>
      <c r="J88" t="s">
        <v>12</v>
      </c>
    </row>
    <row r="89" spans="1:10" x14ac:dyDescent="0.35">
      <c r="A89" s="1">
        <v>41884</v>
      </c>
      <c r="B89" t="s">
        <v>23</v>
      </c>
      <c r="C89" t="s">
        <v>6</v>
      </c>
      <c r="D89" s="7" t="str">
        <f t="shared" si="2"/>
        <v>triangular(indirect</v>
      </c>
      <c r="E89" t="s">
        <v>24</v>
      </c>
      <c r="F89">
        <v>1150</v>
      </c>
      <c r="G89">
        <v>407872.5</v>
      </c>
      <c r="H89" s="3">
        <f t="shared" si="3"/>
        <v>354.67173913043479</v>
      </c>
      <c r="I89" s="6"/>
      <c r="J89" t="s">
        <v>5</v>
      </c>
    </row>
    <row r="90" spans="1:10" x14ac:dyDescent="0.35">
      <c r="A90" s="1">
        <v>41884</v>
      </c>
      <c r="B90" t="s">
        <v>23</v>
      </c>
      <c r="C90" t="s">
        <v>6</v>
      </c>
      <c r="D90" s="7" t="str">
        <f t="shared" si="2"/>
        <v>triangular(indirect</v>
      </c>
      <c r="E90" t="s">
        <v>24</v>
      </c>
      <c r="F90">
        <v>34500</v>
      </c>
      <c r="G90">
        <v>12420000</v>
      </c>
      <c r="H90" s="3">
        <f t="shared" si="3"/>
        <v>360</v>
      </c>
      <c r="I90" s="6"/>
      <c r="J90" t="s">
        <v>5</v>
      </c>
    </row>
    <row r="91" spans="1:10" x14ac:dyDescent="0.35">
      <c r="A91" s="1">
        <v>41884</v>
      </c>
      <c r="B91" t="s">
        <v>23</v>
      </c>
      <c r="C91" t="s">
        <v>6</v>
      </c>
      <c r="D91" s="7" t="str">
        <f t="shared" si="2"/>
        <v>triangular(indirect</v>
      </c>
      <c r="E91" t="s">
        <v>24</v>
      </c>
      <c r="F91">
        <v>33776.879999999997</v>
      </c>
      <c r="G91">
        <v>12159676.800000001</v>
      </c>
      <c r="H91" s="3">
        <f t="shared" si="3"/>
        <v>360.00000000000006</v>
      </c>
      <c r="I91" s="6"/>
      <c r="J91" t="s">
        <v>5</v>
      </c>
    </row>
    <row r="92" spans="1:10" x14ac:dyDescent="0.35">
      <c r="A92" s="1">
        <v>41884</v>
      </c>
      <c r="B92" t="s">
        <v>8</v>
      </c>
      <c r="C92" t="s">
        <v>6</v>
      </c>
      <c r="D92" s="7" t="str">
        <f t="shared" si="2"/>
        <v>triangular(indirect</v>
      </c>
      <c r="E92" t="s">
        <v>35</v>
      </c>
      <c r="F92">
        <v>557.92250000000001</v>
      </c>
      <c r="G92">
        <v>205091.1</v>
      </c>
      <c r="H92" s="3">
        <f t="shared" si="3"/>
        <v>367.59782944763833</v>
      </c>
      <c r="I92" s="6"/>
      <c r="J92" t="s">
        <v>5</v>
      </c>
    </row>
    <row r="93" spans="1:10" x14ac:dyDescent="0.35">
      <c r="A93" s="1">
        <v>41884</v>
      </c>
      <c r="B93" t="s">
        <v>8</v>
      </c>
      <c r="C93" t="s">
        <v>36</v>
      </c>
      <c r="D93" s="7" t="str">
        <f t="shared" si="2"/>
        <v>triangular(indirect</v>
      </c>
      <c r="E93" t="s">
        <v>35</v>
      </c>
      <c r="F93">
        <v>156.2045</v>
      </c>
      <c r="G93">
        <v>57841.17</v>
      </c>
      <c r="H93" s="3">
        <f t="shared" si="3"/>
        <v>370.2913168314613</v>
      </c>
      <c r="I93" s="6"/>
      <c r="J93" t="s">
        <v>5</v>
      </c>
    </row>
    <row r="94" spans="1:10" x14ac:dyDescent="0.35">
      <c r="A94" s="1">
        <v>41884</v>
      </c>
      <c r="B94" t="s">
        <v>37</v>
      </c>
      <c r="C94" t="s">
        <v>37</v>
      </c>
      <c r="D94" s="7" t="str">
        <f t="shared" si="2"/>
        <v>direct</v>
      </c>
      <c r="E94" t="s">
        <v>38</v>
      </c>
      <c r="F94">
        <v>453.9855</v>
      </c>
      <c r="G94">
        <v>172142.42249999999</v>
      </c>
      <c r="H94" s="3">
        <f t="shared" si="3"/>
        <v>379.1804418863598</v>
      </c>
      <c r="I94" s="6"/>
      <c r="J94" t="s">
        <v>21</v>
      </c>
    </row>
    <row r="95" spans="1:10" x14ac:dyDescent="0.35">
      <c r="A95" s="1">
        <v>41884</v>
      </c>
      <c r="B95" t="s">
        <v>19</v>
      </c>
      <c r="C95" t="s">
        <v>19</v>
      </c>
      <c r="D95" s="7" t="str">
        <f t="shared" si="2"/>
        <v>direct</v>
      </c>
      <c r="E95" t="s">
        <v>31</v>
      </c>
      <c r="F95">
        <v>1145.2275</v>
      </c>
      <c r="G95">
        <v>438527.52750000003</v>
      </c>
      <c r="H95" s="3">
        <f t="shared" si="3"/>
        <v>382.91739195923958</v>
      </c>
      <c r="I95" s="6"/>
      <c r="J95" t="s">
        <v>21</v>
      </c>
    </row>
    <row r="96" spans="1:10" x14ac:dyDescent="0.35">
      <c r="A96" s="1">
        <v>41885</v>
      </c>
      <c r="B96" t="s">
        <v>27</v>
      </c>
      <c r="C96" t="s">
        <v>6</v>
      </c>
      <c r="D96" s="7" t="str">
        <f t="shared" si="2"/>
        <v>triangular(indirect</v>
      </c>
      <c r="E96" t="s">
        <v>29</v>
      </c>
      <c r="F96">
        <v>7054.2150000000001</v>
      </c>
      <c r="G96">
        <v>2253453.6529999999</v>
      </c>
      <c r="H96" s="3">
        <f t="shared" si="3"/>
        <v>319.44782700839141</v>
      </c>
      <c r="I96" s="6"/>
      <c r="J96" t="s">
        <v>12</v>
      </c>
    </row>
    <row r="97" spans="1:10" x14ac:dyDescent="0.35">
      <c r="A97" s="1">
        <v>41885</v>
      </c>
      <c r="B97" t="s">
        <v>27</v>
      </c>
      <c r="C97" t="s">
        <v>6</v>
      </c>
      <c r="D97" s="7" t="str">
        <f t="shared" si="2"/>
        <v>triangular(indirect</v>
      </c>
      <c r="E97" t="s">
        <v>29</v>
      </c>
      <c r="F97">
        <v>10350</v>
      </c>
      <c r="G97">
        <v>3306285.0079999999</v>
      </c>
      <c r="H97" s="3">
        <f t="shared" si="3"/>
        <v>319.44782685990339</v>
      </c>
      <c r="I97" s="6"/>
      <c r="J97" t="s">
        <v>12</v>
      </c>
    </row>
    <row r="98" spans="1:10" x14ac:dyDescent="0.35">
      <c r="A98" s="1">
        <v>41885</v>
      </c>
      <c r="B98" t="s">
        <v>27</v>
      </c>
      <c r="C98" t="s">
        <v>6</v>
      </c>
      <c r="D98" s="7" t="str">
        <f t="shared" si="2"/>
        <v>triangular(indirect</v>
      </c>
      <c r="E98" t="s">
        <v>29</v>
      </c>
      <c r="F98">
        <v>2385.9164999999998</v>
      </c>
      <c r="G98">
        <v>762175.84499999997</v>
      </c>
      <c r="H98" s="3">
        <f t="shared" si="3"/>
        <v>319.44782853884453</v>
      </c>
      <c r="I98" s="6"/>
      <c r="J98" t="s">
        <v>12</v>
      </c>
    </row>
    <row r="99" spans="1:10" x14ac:dyDescent="0.35">
      <c r="A99" s="1">
        <v>41885</v>
      </c>
      <c r="B99" t="s">
        <v>27</v>
      </c>
      <c r="C99" t="s">
        <v>6</v>
      </c>
      <c r="D99" s="7" t="str">
        <f t="shared" si="2"/>
        <v>triangular(indirect</v>
      </c>
      <c r="E99" t="s">
        <v>29</v>
      </c>
      <c r="F99">
        <v>3354.5844999999999</v>
      </c>
      <c r="G99">
        <v>1071613.9950000001</v>
      </c>
      <c r="H99" s="3">
        <f t="shared" si="3"/>
        <v>319.44760819111877</v>
      </c>
      <c r="I99" s="6"/>
      <c r="J99" t="s">
        <v>12</v>
      </c>
    </row>
    <row r="100" spans="1:10" x14ac:dyDescent="0.35">
      <c r="A100" s="1">
        <v>41885</v>
      </c>
      <c r="B100" t="s">
        <v>27</v>
      </c>
      <c r="C100" t="s">
        <v>6</v>
      </c>
      <c r="D100" s="7" t="str">
        <f t="shared" si="2"/>
        <v>triangular(indirect</v>
      </c>
      <c r="E100" t="s">
        <v>29</v>
      </c>
      <c r="F100">
        <v>6212.8289999999997</v>
      </c>
      <c r="G100">
        <v>1984673.618</v>
      </c>
      <c r="H100" s="3">
        <f t="shared" si="3"/>
        <v>319.44764905005434</v>
      </c>
      <c r="I100" s="6"/>
      <c r="J100" t="s">
        <v>12</v>
      </c>
    </row>
    <row r="101" spans="1:10" x14ac:dyDescent="0.35">
      <c r="A101" s="1">
        <v>41885</v>
      </c>
      <c r="B101" t="s">
        <v>27</v>
      </c>
      <c r="C101" t="s">
        <v>6</v>
      </c>
      <c r="D101" s="7" t="str">
        <f t="shared" si="2"/>
        <v>triangular(indirect</v>
      </c>
      <c r="E101" t="s">
        <v>29</v>
      </c>
      <c r="F101">
        <v>521.29499999999996</v>
      </c>
      <c r="G101">
        <v>166527.66</v>
      </c>
      <c r="H101" s="3">
        <f t="shared" si="3"/>
        <v>319.44994676718562</v>
      </c>
      <c r="I101" s="6"/>
      <c r="J101" t="s">
        <v>12</v>
      </c>
    </row>
    <row r="102" spans="1:10" x14ac:dyDescent="0.35">
      <c r="A102" s="1">
        <v>41885</v>
      </c>
      <c r="B102" t="s">
        <v>27</v>
      </c>
      <c r="C102" t="s">
        <v>6</v>
      </c>
      <c r="D102" s="7" t="str">
        <f t="shared" si="2"/>
        <v>triangular(indirect</v>
      </c>
      <c r="E102" t="s">
        <v>29</v>
      </c>
      <c r="F102">
        <v>229.90799999999999</v>
      </c>
      <c r="G102">
        <v>73443.247499999998</v>
      </c>
      <c r="H102" s="3">
        <f t="shared" si="3"/>
        <v>319.44624588966025</v>
      </c>
      <c r="I102" s="6"/>
      <c r="J102" t="s">
        <v>12</v>
      </c>
    </row>
    <row r="103" spans="1:10" x14ac:dyDescent="0.35">
      <c r="A103" s="1">
        <v>41885</v>
      </c>
      <c r="B103" t="s">
        <v>27</v>
      </c>
      <c r="C103" t="s">
        <v>6</v>
      </c>
      <c r="D103" s="7" t="str">
        <f t="shared" si="2"/>
        <v>triangular(indirect</v>
      </c>
      <c r="E103" t="s">
        <v>29</v>
      </c>
      <c r="F103">
        <v>5520.0919999999996</v>
      </c>
      <c r="G103">
        <v>1763381.76</v>
      </c>
      <c r="H103" s="3">
        <f t="shared" si="3"/>
        <v>319.44789325975006</v>
      </c>
      <c r="I103" s="6"/>
      <c r="J103" t="s">
        <v>12</v>
      </c>
    </row>
    <row r="104" spans="1:10" x14ac:dyDescent="0.35">
      <c r="A104" s="1">
        <v>41885</v>
      </c>
      <c r="B104" t="s">
        <v>27</v>
      </c>
      <c r="C104" t="s">
        <v>6</v>
      </c>
      <c r="D104" s="7" t="str">
        <f t="shared" si="2"/>
        <v>triangular(indirect</v>
      </c>
      <c r="E104" t="s">
        <v>29</v>
      </c>
      <c r="F104">
        <v>1380</v>
      </c>
      <c r="G104">
        <v>440838.00750000001</v>
      </c>
      <c r="H104" s="3">
        <f t="shared" si="3"/>
        <v>319.44783152173915</v>
      </c>
      <c r="I104" s="6"/>
      <c r="J104" t="s">
        <v>12</v>
      </c>
    </row>
    <row r="105" spans="1:10" x14ac:dyDescent="0.35">
      <c r="A105" s="1">
        <v>41885</v>
      </c>
      <c r="B105" t="s">
        <v>27</v>
      </c>
      <c r="C105" t="s">
        <v>6</v>
      </c>
      <c r="D105" s="7" t="str">
        <f t="shared" si="2"/>
        <v>triangular(indirect</v>
      </c>
      <c r="E105" t="s">
        <v>29</v>
      </c>
      <c r="F105">
        <v>1197.8399999999999</v>
      </c>
      <c r="G105">
        <v>382647.39</v>
      </c>
      <c r="H105" s="3">
        <f t="shared" si="3"/>
        <v>319.44783109597279</v>
      </c>
      <c r="I105" s="6"/>
      <c r="J105" t="s">
        <v>12</v>
      </c>
    </row>
    <row r="106" spans="1:10" x14ac:dyDescent="0.35">
      <c r="A106" s="1">
        <v>41885</v>
      </c>
      <c r="B106" t="s">
        <v>27</v>
      </c>
      <c r="C106" t="s">
        <v>6</v>
      </c>
      <c r="D106" s="7" t="str">
        <f t="shared" si="2"/>
        <v>triangular(indirect</v>
      </c>
      <c r="E106" t="s">
        <v>29</v>
      </c>
      <c r="F106">
        <v>25241.327000000001</v>
      </c>
      <c r="G106">
        <v>8063287.0429999996</v>
      </c>
      <c r="H106" s="3">
        <f t="shared" si="3"/>
        <v>319.44782629692958</v>
      </c>
      <c r="I106" s="6"/>
      <c r="J106" t="s">
        <v>12</v>
      </c>
    </row>
    <row r="107" spans="1:10" x14ac:dyDescent="0.35">
      <c r="A107" s="1">
        <v>41885</v>
      </c>
      <c r="B107" t="s">
        <v>27</v>
      </c>
      <c r="C107" t="s">
        <v>6</v>
      </c>
      <c r="D107" s="7" t="str">
        <f t="shared" si="2"/>
        <v>triangular(indirect</v>
      </c>
      <c r="E107" t="s">
        <v>29</v>
      </c>
      <c r="F107">
        <v>5760.8329999999996</v>
      </c>
      <c r="G107">
        <v>1840285.5830000001</v>
      </c>
      <c r="H107" s="3">
        <f t="shared" si="3"/>
        <v>319.44782690281079</v>
      </c>
      <c r="I107" s="6"/>
      <c r="J107" t="s">
        <v>12</v>
      </c>
    </row>
    <row r="108" spans="1:10" x14ac:dyDescent="0.35">
      <c r="A108" s="1">
        <v>41885</v>
      </c>
      <c r="B108" t="s">
        <v>27</v>
      </c>
      <c r="C108" t="s">
        <v>6</v>
      </c>
      <c r="D108" s="7" t="str">
        <f t="shared" si="2"/>
        <v>triangular(indirect</v>
      </c>
      <c r="E108" t="s">
        <v>29</v>
      </c>
      <c r="F108">
        <v>163.553</v>
      </c>
      <c r="G108">
        <v>52246.657500000001</v>
      </c>
      <c r="H108" s="3">
        <f t="shared" si="3"/>
        <v>319.44787010938353</v>
      </c>
      <c r="I108" s="6"/>
      <c r="J108" t="s">
        <v>12</v>
      </c>
    </row>
    <row r="109" spans="1:10" x14ac:dyDescent="0.35">
      <c r="A109" s="1">
        <v>41885</v>
      </c>
      <c r="B109" t="s">
        <v>27</v>
      </c>
      <c r="C109" t="s">
        <v>6</v>
      </c>
      <c r="D109" s="7" t="str">
        <f t="shared" si="2"/>
        <v>triangular(indirect</v>
      </c>
      <c r="E109" t="s">
        <v>29</v>
      </c>
      <c r="F109">
        <v>171.31549999999999</v>
      </c>
      <c r="G109">
        <v>54726.3675</v>
      </c>
      <c r="H109" s="3">
        <f t="shared" si="3"/>
        <v>319.4478462252394</v>
      </c>
      <c r="I109" s="6"/>
      <c r="J109" t="s">
        <v>12</v>
      </c>
    </row>
    <row r="110" spans="1:10" x14ac:dyDescent="0.35">
      <c r="A110" s="1">
        <v>41885</v>
      </c>
      <c r="B110" t="s">
        <v>27</v>
      </c>
      <c r="C110" t="s">
        <v>6</v>
      </c>
      <c r="D110" s="7" t="str">
        <f t="shared" si="2"/>
        <v>triangular(indirect</v>
      </c>
      <c r="E110" t="s">
        <v>29</v>
      </c>
      <c r="F110">
        <v>31.291499999999999</v>
      </c>
      <c r="G110">
        <v>9996.7425000000003</v>
      </c>
      <c r="H110" s="3">
        <f t="shared" si="3"/>
        <v>319.47150184554914</v>
      </c>
      <c r="I110" s="6"/>
      <c r="J110" t="s">
        <v>12</v>
      </c>
    </row>
    <row r="111" spans="1:10" x14ac:dyDescent="0.35">
      <c r="A111" s="1">
        <v>41885</v>
      </c>
      <c r="B111" t="s">
        <v>27</v>
      </c>
      <c r="C111" t="s">
        <v>39</v>
      </c>
      <c r="D111" s="7" t="str">
        <f t="shared" si="2"/>
        <v>triangular(indirect</v>
      </c>
      <c r="E111" t="s">
        <v>29</v>
      </c>
      <c r="F111">
        <v>172.5</v>
      </c>
      <c r="G111">
        <v>61139.25</v>
      </c>
      <c r="H111" s="3">
        <f t="shared" si="3"/>
        <v>354.4304347826087</v>
      </c>
      <c r="I111" s="6"/>
      <c r="J111" t="s">
        <v>12</v>
      </c>
    </row>
    <row r="112" spans="1:10" x14ac:dyDescent="0.35">
      <c r="A112" s="1">
        <v>41885</v>
      </c>
      <c r="B112" t="s">
        <v>27</v>
      </c>
      <c r="C112" t="s">
        <v>39</v>
      </c>
      <c r="D112" s="7" t="str">
        <f t="shared" si="2"/>
        <v>triangular(indirect</v>
      </c>
      <c r="E112" t="s">
        <v>40</v>
      </c>
      <c r="F112">
        <v>10435.1</v>
      </c>
      <c r="G112">
        <v>3698517.03</v>
      </c>
      <c r="H112" s="3">
        <f t="shared" si="3"/>
        <v>354.43043478260864</v>
      </c>
      <c r="I112" s="6"/>
      <c r="J112" t="s">
        <v>12</v>
      </c>
    </row>
    <row r="113" spans="1:10" x14ac:dyDescent="0.35">
      <c r="A113" s="1">
        <v>41885</v>
      </c>
      <c r="B113" t="s">
        <v>27</v>
      </c>
      <c r="C113" t="s">
        <v>39</v>
      </c>
      <c r="D113" s="7" t="str">
        <f t="shared" si="2"/>
        <v>triangular(indirect</v>
      </c>
      <c r="E113" t="s">
        <v>29</v>
      </c>
      <c r="F113">
        <v>239.2</v>
      </c>
      <c r="G113">
        <v>84779.76</v>
      </c>
      <c r="H113" s="3">
        <f t="shared" si="3"/>
        <v>354.4304347826087</v>
      </c>
      <c r="I113" s="6"/>
      <c r="J113" t="s">
        <v>12</v>
      </c>
    </row>
    <row r="114" spans="1:10" x14ac:dyDescent="0.35">
      <c r="A114" s="1">
        <v>41885</v>
      </c>
      <c r="B114" t="s">
        <v>27</v>
      </c>
      <c r="C114" t="s">
        <v>39</v>
      </c>
      <c r="D114" s="7" t="str">
        <f t="shared" si="2"/>
        <v>triangular(indirect</v>
      </c>
      <c r="E114" t="s">
        <v>29</v>
      </c>
      <c r="F114">
        <v>4639.1000000000004</v>
      </c>
      <c r="G114">
        <v>1644238.23</v>
      </c>
      <c r="H114" s="3">
        <f t="shared" si="3"/>
        <v>354.43043478260864</v>
      </c>
      <c r="I114" s="6"/>
      <c r="J114" t="s">
        <v>12</v>
      </c>
    </row>
    <row r="115" spans="1:10" x14ac:dyDescent="0.35">
      <c r="A115" s="1">
        <v>41885</v>
      </c>
      <c r="B115" t="s">
        <v>27</v>
      </c>
      <c r="C115" t="s">
        <v>39</v>
      </c>
      <c r="D115" s="7" t="str">
        <f t="shared" si="2"/>
        <v>triangular(indirect</v>
      </c>
      <c r="E115" t="s">
        <v>29</v>
      </c>
      <c r="F115">
        <v>128.4435</v>
      </c>
      <c r="G115">
        <v>45523.47</v>
      </c>
      <c r="H115" s="3">
        <f t="shared" si="3"/>
        <v>354.42408529820506</v>
      </c>
      <c r="I115" s="6"/>
      <c r="J115" t="s">
        <v>12</v>
      </c>
    </row>
    <row r="116" spans="1:10" x14ac:dyDescent="0.35">
      <c r="A116" s="1">
        <v>41885</v>
      </c>
      <c r="B116" t="s">
        <v>27</v>
      </c>
      <c r="C116" t="s">
        <v>39</v>
      </c>
      <c r="D116" s="7" t="str">
        <f t="shared" si="2"/>
        <v>triangular(indirect</v>
      </c>
      <c r="E116" t="s">
        <v>29</v>
      </c>
      <c r="F116">
        <v>8050</v>
      </c>
      <c r="G116">
        <v>2853165</v>
      </c>
      <c r="H116" s="3">
        <f t="shared" si="3"/>
        <v>354.4304347826087</v>
      </c>
      <c r="I116" s="6"/>
      <c r="J116" t="s">
        <v>12</v>
      </c>
    </row>
    <row r="117" spans="1:10" x14ac:dyDescent="0.35">
      <c r="A117" s="1">
        <v>41885</v>
      </c>
      <c r="B117" t="s">
        <v>27</v>
      </c>
      <c r="C117" t="s">
        <v>39</v>
      </c>
      <c r="D117" s="7" t="str">
        <f t="shared" si="2"/>
        <v>triangular(indirect</v>
      </c>
      <c r="E117" t="s">
        <v>29</v>
      </c>
      <c r="F117">
        <v>1691.65</v>
      </c>
      <c r="G117">
        <v>599572.245</v>
      </c>
      <c r="H117" s="3">
        <f t="shared" si="3"/>
        <v>354.4304347826087</v>
      </c>
      <c r="I117" s="6"/>
      <c r="J117" t="s">
        <v>12</v>
      </c>
    </row>
    <row r="118" spans="1:10" x14ac:dyDescent="0.35">
      <c r="A118" s="1">
        <v>41885</v>
      </c>
      <c r="B118" t="s">
        <v>27</v>
      </c>
      <c r="C118" t="s">
        <v>39</v>
      </c>
      <c r="D118" s="7" t="str">
        <f t="shared" si="2"/>
        <v>triangular(indirect</v>
      </c>
      <c r="E118" t="s">
        <v>29</v>
      </c>
      <c r="F118">
        <v>2577.15</v>
      </c>
      <c r="G118">
        <v>913420.39500000002</v>
      </c>
      <c r="H118" s="3">
        <f t="shared" si="3"/>
        <v>354.4304347826087</v>
      </c>
      <c r="I118" s="6"/>
      <c r="J118" t="s">
        <v>12</v>
      </c>
    </row>
    <row r="119" spans="1:10" x14ac:dyDescent="0.35">
      <c r="A119" s="1">
        <v>41885</v>
      </c>
      <c r="B119" t="s">
        <v>27</v>
      </c>
      <c r="C119" t="s">
        <v>39</v>
      </c>
      <c r="D119" s="7" t="str">
        <f t="shared" si="2"/>
        <v>triangular(indirect</v>
      </c>
      <c r="E119" t="s">
        <v>29</v>
      </c>
      <c r="F119">
        <v>3963.3944999999999</v>
      </c>
      <c r="G119">
        <v>1404747.638</v>
      </c>
      <c r="H119" s="3">
        <f t="shared" si="3"/>
        <v>354.43043532507301</v>
      </c>
      <c r="I119" s="6"/>
      <c r="J119" t="s">
        <v>12</v>
      </c>
    </row>
    <row r="120" spans="1:10" x14ac:dyDescent="0.35">
      <c r="A120" s="1">
        <v>41885</v>
      </c>
      <c r="B120" t="s">
        <v>27</v>
      </c>
      <c r="C120" t="s">
        <v>39</v>
      </c>
      <c r="D120" s="7" t="str">
        <f t="shared" si="2"/>
        <v>triangular(indirect</v>
      </c>
      <c r="E120" t="s">
        <v>29</v>
      </c>
      <c r="F120">
        <v>5356.7920000000004</v>
      </c>
      <c r="G120">
        <v>1898610.12</v>
      </c>
      <c r="H120" s="3">
        <f t="shared" si="3"/>
        <v>354.43043523063801</v>
      </c>
      <c r="I120" s="6"/>
      <c r="J120" t="s">
        <v>12</v>
      </c>
    </row>
    <row r="121" spans="1:10" x14ac:dyDescent="0.35">
      <c r="A121" s="1">
        <v>41885</v>
      </c>
      <c r="B121" t="s">
        <v>27</v>
      </c>
      <c r="C121" t="s">
        <v>39</v>
      </c>
      <c r="D121" s="7" t="str">
        <f t="shared" si="2"/>
        <v>triangular(indirect</v>
      </c>
      <c r="E121" t="s">
        <v>29</v>
      </c>
      <c r="F121">
        <v>9319.7150000000001</v>
      </c>
      <c r="G121">
        <v>3303190.6430000002</v>
      </c>
      <c r="H121" s="3">
        <f t="shared" si="3"/>
        <v>354.43043515815668</v>
      </c>
      <c r="I121" s="6"/>
      <c r="J121" t="s">
        <v>12</v>
      </c>
    </row>
    <row r="122" spans="1:10" x14ac:dyDescent="0.35">
      <c r="A122" s="1">
        <v>41885</v>
      </c>
      <c r="B122" t="s">
        <v>27</v>
      </c>
      <c r="C122" t="s">
        <v>39</v>
      </c>
      <c r="D122" s="7" t="str">
        <f t="shared" si="2"/>
        <v>triangular(indirect</v>
      </c>
      <c r="E122" t="s">
        <v>29</v>
      </c>
      <c r="F122">
        <v>10135.306500000001</v>
      </c>
      <c r="G122">
        <v>3615396.8480000002</v>
      </c>
      <c r="H122" s="3">
        <f t="shared" si="3"/>
        <v>356.71312436382658</v>
      </c>
      <c r="I122" s="6"/>
      <c r="J122" t="s">
        <v>12</v>
      </c>
    </row>
    <row r="123" spans="1:10" x14ac:dyDescent="0.35">
      <c r="A123" s="1">
        <v>41885</v>
      </c>
      <c r="B123" t="s">
        <v>33</v>
      </c>
      <c r="C123" t="s">
        <v>30</v>
      </c>
      <c r="D123" s="7" t="str">
        <f t="shared" si="2"/>
        <v>triangular(indirect</v>
      </c>
      <c r="E123" t="s">
        <v>34</v>
      </c>
      <c r="F123">
        <v>1857.0545</v>
      </c>
      <c r="G123">
        <v>687251.46</v>
      </c>
      <c r="H123" s="3">
        <f t="shared" si="3"/>
        <v>370.07608554299293</v>
      </c>
      <c r="I123" s="6"/>
      <c r="J123" t="s">
        <v>12</v>
      </c>
    </row>
    <row r="124" spans="1:10" x14ac:dyDescent="0.35">
      <c r="A124" s="1">
        <v>41885</v>
      </c>
      <c r="B124" t="s">
        <v>33</v>
      </c>
      <c r="C124" t="s">
        <v>30</v>
      </c>
      <c r="D124" s="7" t="str">
        <f t="shared" si="2"/>
        <v>triangular(indirect</v>
      </c>
      <c r="E124" t="s">
        <v>34</v>
      </c>
      <c r="F124">
        <v>5951.5145000000002</v>
      </c>
      <c r="G124">
        <v>2202513.1949999998</v>
      </c>
      <c r="H124" s="3">
        <f t="shared" si="3"/>
        <v>370.07608651545752</v>
      </c>
      <c r="I124" s="6"/>
      <c r="J124" t="s">
        <v>12</v>
      </c>
    </row>
    <row r="125" spans="1:10" x14ac:dyDescent="0.35">
      <c r="A125" s="1">
        <v>41885</v>
      </c>
      <c r="B125" t="s">
        <v>33</v>
      </c>
      <c r="C125" t="s">
        <v>30</v>
      </c>
      <c r="D125" s="7" t="str">
        <f t="shared" si="2"/>
        <v>triangular(indirect</v>
      </c>
      <c r="E125" t="s">
        <v>34</v>
      </c>
      <c r="F125">
        <v>1097.721</v>
      </c>
      <c r="G125">
        <v>406240.29</v>
      </c>
      <c r="H125" s="3">
        <f t="shared" si="3"/>
        <v>370.07608490682054</v>
      </c>
      <c r="I125" s="6"/>
      <c r="J125" t="s">
        <v>12</v>
      </c>
    </row>
    <row r="126" spans="1:10" x14ac:dyDescent="0.35">
      <c r="A126" s="1">
        <v>41885</v>
      </c>
      <c r="B126" t="s">
        <v>33</v>
      </c>
      <c r="C126" t="s">
        <v>30</v>
      </c>
      <c r="D126" s="7" t="str">
        <f t="shared" si="2"/>
        <v>triangular(indirect</v>
      </c>
      <c r="E126" t="s">
        <v>34</v>
      </c>
      <c r="F126">
        <v>242.50049999999999</v>
      </c>
      <c r="G126">
        <v>89743.634999999995</v>
      </c>
      <c r="H126" s="3">
        <f t="shared" si="3"/>
        <v>370.07608231735605</v>
      </c>
      <c r="I126" s="6"/>
      <c r="J126" t="s">
        <v>12</v>
      </c>
    </row>
    <row r="127" spans="1:10" x14ac:dyDescent="0.35">
      <c r="A127" s="1">
        <v>41885</v>
      </c>
      <c r="B127" t="s">
        <v>33</v>
      </c>
      <c r="C127" t="s">
        <v>30</v>
      </c>
      <c r="D127" s="7" t="str">
        <f t="shared" si="2"/>
        <v>triangular(indirect</v>
      </c>
      <c r="E127" t="s">
        <v>34</v>
      </c>
      <c r="F127">
        <v>1008.941</v>
      </c>
      <c r="G127">
        <v>373384.935</v>
      </c>
      <c r="H127" s="3">
        <f t="shared" si="3"/>
        <v>370.07608472646069</v>
      </c>
      <c r="I127" s="6"/>
      <c r="J127" t="s">
        <v>12</v>
      </c>
    </row>
    <row r="128" spans="1:10" x14ac:dyDescent="0.35">
      <c r="A128" s="1">
        <v>41885</v>
      </c>
      <c r="B128" t="s">
        <v>33</v>
      </c>
      <c r="C128" t="s">
        <v>30</v>
      </c>
      <c r="D128" s="7" t="str">
        <f t="shared" si="2"/>
        <v>triangular(indirect</v>
      </c>
      <c r="E128" t="s">
        <v>34</v>
      </c>
      <c r="F128">
        <v>645.54100000000005</v>
      </c>
      <c r="G128">
        <v>238897.58249999999</v>
      </c>
      <c r="H128" s="3">
        <f t="shared" si="3"/>
        <v>370.0734461482694</v>
      </c>
      <c r="I128" s="6"/>
      <c r="J128" t="s">
        <v>12</v>
      </c>
    </row>
    <row r="129" spans="1:10" x14ac:dyDescent="0.35">
      <c r="A129" s="1">
        <v>41885</v>
      </c>
      <c r="B129" t="s">
        <v>33</v>
      </c>
      <c r="C129" t="s">
        <v>30</v>
      </c>
      <c r="D129" s="7" t="str">
        <f t="shared" si="2"/>
        <v>triangular(indirect</v>
      </c>
      <c r="E129" t="s">
        <v>34</v>
      </c>
      <c r="F129">
        <v>1603.491</v>
      </c>
      <c r="G129">
        <v>593413.67249999999</v>
      </c>
      <c r="H129" s="3">
        <f t="shared" si="3"/>
        <v>370.07608555333331</v>
      </c>
      <c r="I129" s="6"/>
      <c r="J129" t="s">
        <v>12</v>
      </c>
    </row>
    <row r="130" spans="1:10" x14ac:dyDescent="0.35">
      <c r="A130" s="1">
        <v>41885</v>
      </c>
      <c r="B130" t="s">
        <v>33</v>
      </c>
      <c r="C130" t="s">
        <v>30</v>
      </c>
      <c r="D130" s="7" t="str">
        <f t="shared" ref="D130:D140" si="4">IF(B130=C130,"direct","triangular(indirect")</f>
        <v>triangular(indirect</v>
      </c>
      <c r="E130" t="s">
        <v>34</v>
      </c>
      <c r="F130">
        <v>4333.1655000000001</v>
      </c>
      <c r="G130">
        <v>1603600.9350000001</v>
      </c>
      <c r="H130" s="3">
        <f t="shared" ref="H130:H140" si="5">G130/F130</f>
        <v>370.07608756231446</v>
      </c>
      <c r="I130" s="6"/>
      <c r="J130" t="s">
        <v>12</v>
      </c>
    </row>
    <row r="131" spans="1:10" x14ac:dyDescent="0.35">
      <c r="A131" s="1">
        <v>41885</v>
      </c>
      <c r="B131" t="s">
        <v>33</v>
      </c>
      <c r="C131" t="s">
        <v>30</v>
      </c>
      <c r="D131" s="7" t="str">
        <f t="shared" si="4"/>
        <v>triangular(indirect</v>
      </c>
      <c r="E131" t="s">
        <v>34</v>
      </c>
      <c r="F131">
        <v>7330.3644999999997</v>
      </c>
      <c r="G131">
        <v>2712792.608</v>
      </c>
      <c r="H131" s="3">
        <f t="shared" si="5"/>
        <v>370.07608666663168</v>
      </c>
      <c r="I131" s="6"/>
      <c r="J131" t="s">
        <v>12</v>
      </c>
    </row>
    <row r="132" spans="1:10" x14ac:dyDescent="0.35">
      <c r="A132" s="1">
        <v>41885</v>
      </c>
      <c r="B132" t="s">
        <v>33</v>
      </c>
      <c r="C132" t="s">
        <v>30</v>
      </c>
      <c r="D132" s="7" t="str">
        <f t="shared" si="4"/>
        <v>triangular(indirect</v>
      </c>
      <c r="E132" t="s">
        <v>34</v>
      </c>
      <c r="F132">
        <v>7701.3545000000004</v>
      </c>
      <c r="G132">
        <v>2850087.1349999998</v>
      </c>
      <c r="H132" s="3">
        <f t="shared" si="5"/>
        <v>370.07608661567258</v>
      </c>
      <c r="I132" s="6"/>
      <c r="J132" t="s">
        <v>12</v>
      </c>
    </row>
    <row r="133" spans="1:10" x14ac:dyDescent="0.35">
      <c r="A133" s="1">
        <v>41885</v>
      </c>
      <c r="B133" t="s">
        <v>33</v>
      </c>
      <c r="C133" t="s">
        <v>30</v>
      </c>
      <c r="D133" s="7" t="str">
        <f t="shared" si="4"/>
        <v>triangular(indirect</v>
      </c>
      <c r="E133" t="s">
        <v>34</v>
      </c>
      <c r="F133">
        <v>5085.6450000000004</v>
      </c>
      <c r="G133">
        <v>1882075.605</v>
      </c>
      <c r="H133" s="3">
        <f t="shared" si="5"/>
        <v>370.07608769389128</v>
      </c>
      <c r="I133" s="6"/>
      <c r="J133" t="s">
        <v>12</v>
      </c>
    </row>
    <row r="134" spans="1:10" x14ac:dyDescent="0.35">
      <c r="A134" s="1">
        <v>41885</v>
      </c>
      <c r="B134" t="s">
        <v>33</v>
      </c>
      <c r="C134" t="s">
        <v>30</v>
      </c>
      <c r="D134" s="7" t="str">
        <f t="shared" si="4"/>
        <v>triangular(indirect</v>
      </c>
      <c r="E134" t="s">
        <v>34</v>
      </c>
      <c r="F134">
        <v>2213.0715</v>
      </c>
      <c r="G134">
        <v>819005.6925</v>
      </c>
      <c r="H134" s="3">
        <f t="shared" si="5"/>
        <v>370.07647177237607</v>
      </c>
      <c r="I134" s="6"/>
      <c r="J134" t="s">
        <v>12</v>
      </c>
    </row>
    <row r="135" spans="1:10" x14ac:dyDescent="0.35">
      <c r="A135" s="1">
        <v>41885</v>
      </c>
      <c r="B135" t="s">
        <v>33</v>
      </c>
      <c r="C135" t="s">
        <v>30</v>
      </c>
      <c r="D135" s="7" t="str">
        <f t="shared" si="4"/>
        <v>triangular(indirect</v>
      </c>
      <c r="E135" t="s">
        <v>34</v>
      </c>
      <c r="F135">
        <v>505.49400000000003</v>
      </c>
      <c r="G135">
        <v>187072.095</v>
      </c>
      <c r="H135" s="3">
        <f t="shared" si="5"/>
        <v>370.07777540386235</v>
      </c>
      <c r="I135" s="6"/>
      <c r="J135" t="s">
        <v>12</v>
      </c>
    </row>
    <row r="136" spans="1:10" x14ac:dyDescent="0.35">
      <c r="A136" s="1">
        <v>41885</v>
      </c>
      <c r="B136" t="s">
        <v>33</v>
      </c>
      <c r="C136" t="s">
        <v>30</v>
      </c>
      <c r="D136" s="7" t="str">
        <f t="shared" si="4"/>
        <v>triangular(indirect</v>
      </c>
      <c r="E136" t="s">
        <v>34</v>
      </c>
      <c r="F136">
        <v>6625.5870000000004</v>
      </c>
      <c r="G136">
        <v>2451971.31</v>
      </c>
      <c r="H136" s="3">
        <f t="shared" si="5"/>
        <v>370.07608684332422</v>
      </c>
      <c r="I136" s="6"/>
      <c r="J136" t="s">
        <v>12</v>
      </c>
    </row>
    <row r="137" spans="1:10" x14ac:dyDescent="0.35">
      <c r="A137" s="1">
        <v>41885</v>
      </c>
      <c r="B137" t="s">
        <v>33</v>
      </c>
      <c r="C137" t="s">
        <v>30</v>
      </c>
      <c r="D137" s="7" t="str">
        <f t="shared" si="4"/>
        <v>triangular(indirect</v>
      </c>
      <c r="E137" t="s">
        <v>34</v>
      </c>
      <c r="F137">
        <v>3673.7555000000002</v>
      </c>
      <c r="G137">
        <v>1359569.0630000001</v>
      </c>
      <c r="H137" s="3">
        <f t="shared" si="5"/>
        <v>370.07608780714992</v>
      </c>
      <c r="I137" s="6"/>
      <c r="J137" t="s">
        <v>12</v>
      </c>
    </row>
    <row r="138" spans="1:10" x14ac:dyDescent="0.35">
      <c r="A138" s="1">
        <v>41885</v>
      </c>
      <c r="B138" t="s">
        <v>33</v>
      </c>
      <c r="C138" t="s">
        <v>30</v>
      </c>
      <c r="D138" s="7" t="str">
        <f t="shared" si="4"/>
        <v>triangular(indirect</v>
      </c>
      <c r="E138" t="s">
        <v>34</v>
      </c>
      <c r="F138">
        <v>1281.79</v>
      </c>
      <c r="G138">
        <v>474359.82750000001</v>
      </c>
      <c r="H138" s="3">
        <f t="shared" si="5"/>
        <v>370.07608695652175</v>
      </c>
      <c r="I138" s="6"/>
      <c r="J138" t="s">
        <v>12</v>
      </c>
    </row>
    <row r="139" spans="1:10" x14ac:dyDescent="0.35">
      <c r="A139" s="1">
        <v>41885</v>
      </c>
      <c r="B139" t="s">
        <v>33</v>
      </c>
      <c r="C139" t="s">
        <v>30</v>
      </c>
      <c r="D139" s="7" t="str">
        <f t="shared" si="4"/>
        <v>triangular(indirect</v>
      </c>
      <c r="E139" t="s">
        <v>34</v>
      </c>
      <c r="F139">
        <v>7367.82</v>
      </c>
      <c r="G139">
        <v>2726652.2930000001</v>
      </c>
      <c r="H139" s="3">
        <f t="shared" si="5"/>
        <v>370.07585595196412</v>
      </c>
      <c r="I139" s="6"/>
      <c r="J139" t="s">
        <v>12</v>
      </c>
    </row>
    <row r="140" spans="1:10" x14ac:dyDescent="0.35">
      <c r="A140" s="1">
        <v>41885</v>
      </c>
      <c r="B140" t="s">
        <v>33</v>
      </c>
      <c r="C140" t="s">
        <v>30</v>
      </c>
      <c r="D140" s="7" t="str">
        <f t="shared" si="4"/>
        <v>triangular(indirect</v>
      </c>
      <c r="E140" t="s">
        <v>34</v>
      </c>
      <c r="F140">
        <v>7887.6890000000003</v>
      </c>
      <c r="G140">
        <v>2919046.7850000001</v>
      </c>
      <c r="H140" s="3">
        <f t="shared" si="5"/>
        <v>370.07630308446494</v>
      </c>
      <c r="I140" s="6"/>
      <c r="J140" t="s">
        <v>12</v>
      </c>
    </row>
  </sheetData>
  <sortState xmlns:xlrd2="http://schemas.microsoft.com/office/spreadsheetml/2017/richdata2" ref="A2:H1695">
    <sortCondition ref="A2:A1695"/>
  </sortState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6"/>
  <sheetViews>
    <sheetView workbookViewId="0">
      <selection activeCell="G24" sqref="G24"/>
    </sheetView>
  </sheetViews>
  <sheetFormatPr defaultRowHeight="14.5" x14ac:dyDescent="0.35"/>
  <cols>
    <col min="1" max="1" width="10.453125" bestFit="1" customWidth="1"/>
    <col min="2" max="2" width="10.81640625" bestFit="1" customWidth="1"/>
    <col min="3" max="3" width="11.81640625" customWidth="1"/>
    <col min="4" max="4" width="14.1796875" bestFit="1" customWidth="1"/>
  </cols>
  <sheetData>
    <row r="1" spans="1:7" x14ac:dyDescent="0.35">
      <c r="A1" t="s">
        <v>0</v>
      </c>
      <c r="B1" t="s">
        <v>43</v>
      </c>
      <c r="C1" t="s">
        <v>47</v>
      </c>
      <c r="D1" t="s">
        <v>56</v>
      </c>
      <c r="E1" t="s">
        <v>57</v>
      </c>
      <c r="G1" t="s">
        <v>58</v>
      </c>
    </row>
    <row r="2" spans="1:7" x14ac:dyDescent="0.35">
      <c r="A2" s="1">
        <v>41883</v>
      </c>
      <c r="B2">
        <v>2472.5</v>
      </c>
      <c r="C2" s="3">
        <v>301.30434782608694</v>
      </c>
      <c r="D2" s="5"/>
      <c r="E2" s="5"/>
    </row>
    <row r="3" spans="1:7" x14ac:dyDescent="0.35">
      <c r="A3" s="1">
        <v>41883</v>
      </c>
      <c r="B3">
        <v>3277.5</v>
      </c>
      <c r="C3" s="3">
        <v>301.30434782608694</v>
      </c>
      <c r="D3" s="5"/>
      <c r="E3" s="5"/>
    </row>
    <row r="4" spans="1:7" x14ac:dyDescent="0.35">
      <c r="A4" s="1">
        <v>41883</v>
      </c>
      <c r="B4">
        <v>1929.3320000000001</v>
      </c>
      <c r="C4" s="3">
        <v>308.60162221950395</v>
      </c>
      <c r="D4" s="5"/>
      <c r="E4" s="5"/>
    </row>
    <row r="5" spans="1:7" x14ac:dyDescent="0.35">
      <c r="A5" s="1">
        <v>41883</v>
      </c>
      <c r="B5">
        <v>1631.5165</v>
      </c>
      <c r="C5" s="3">
        <v>310.42086304367746</v>
      </c>
      <c r="D5" s="5"/>
      <c r="E5" s="5"/>
    </row>
    <row r="6" spans="1:7" x14ac:dyDescent="0.35">
      <c r="A6" s="1">
        <v>41883</v>
      </c>
      <c r="B6">
        <v>647.74900000000002</v>
      </c>
      <c r="C6" s="3">
        <v>311.53694563789367</v>
      </c>
      <c r="D6" s="5"/>
      <c r="E6" s="5"/>
    </row>
    <row r="7" spans="1:7" x14ac:dyDescent="0.35">
      <c r="A7" s="1">
        <v>41883</v>
      </c>
      <c r="B7">
        <v>1584.4815000000001</v>
      </c>
      <c r="C7" s="3">
        <v>313.21258878693124</v>
      </c>
      <c r="D7" s="5"/>
      <c r="E7" s="5"/>
    </row>
    <row r="8" spans="1:7" x14ac:dyDescent="0.35">
      <c r="A8" s="1">
        <v>41883</v>
      </c>
      <c r="B8">
        <v>3252.7404999999999</v>
      </c>
      <c r="C8" s="3">
        <v>313.45434872532871</v>
      </c>
      <c r="D8" s="5"/>
      <c r="E8" s="5"/>
    </row>
    <row r="9" spans="1:7" x14ac:dyDescent="0.35">
      <c r="A9" s="1">
        <v>41883</v>
      </c>
      <c r="B9">
        <v>1150</v>
      </c>
      <c r="C9" s="3">
        <v>313.54565217391303</v>
      </c>
      <c r="D9" s="5"/>
      <c r="E9" s="5"/>
    </row>
    <row r="10" spans="1:7" x14ac:dyDescent="0.35">
      <c r="A10" s="1">
        <v>41883</v>
      </c>
      <c r="B10">
        <v>1316.9915000000001</v>
      </c>
      <c r="C10" s="3">
        <v>313.58505920501381</v>
      </c>
      <c r="D10" s="5"/>
      <c r="E10" s="5"/>
    </row>
    <row r="11" spans="1:7" x14ac:dyDescent="0.35">
      <c r="A11" s="1">
        <v>41883</v>
      </c>
      <c r="B11">
        <v>333.017</v>
      </c>
      <c r="C11" s="3">
        <v>315.43042847662434</v>
      </c>
      <c r="D11" s="5"/>
      <c r="E11" s="5"/>
    </row>
    <row r="12" spans="1:7" x14ac:dyDescent="0.35">
      <c r="A12" s="1">
        <v>41883</v>
      </c>
      <c r="B12">
        <v>4052.7150000000001</v>
      </c>
      <c r="C12" s="3">
        <v>315.67173857525142</v>
      </c>
      <c r="D12" s="5"/>
      <c r="E12" s="5"/>
    </row>
    <row r="13" spans="1:7" x14ac:dyDescent="0.35">
      <c r="A13" s="1">
        <v>41883</v>
      </c>
      <c r="B13">
        <v>1587.3910000000001</v>
      </c>
      <c r="C13" s="3">
        <v>317.54416996190605</v>
      </c>
      <c r="D13" s="5"/>
      <c r="E13" s="5"/>
    </row>
    <row r="14" spans="1:7" x14ac:dyDescent="0.35">
      <c r="A14" s="1">
        <v>41883</v>
      </c>
      <c r="B14">
        <v>5938.6805000000004</v>
      </c>
      <c r="C14" s="3">
        <v>317.85621401925897</v>
      </c>
      <c r="D14" s="5"/>
      <c r="E14" s="5"/>
    </row>
    <row r="15" spans="1:7" x14ac:dyDescent="0.35">
      <c r="A15" s="1">
        <v>41883</v>
      </c>
      <c r="B15">
        <v>2993.4845</v>
      </c>
      <c r="C15" s="3">
        <v>318.05266237389901</v>
      </c>
      <c r="D15" s="5"/>
      <c r="E15" s="5"/>
    </row>
    <row r="16" spans="1:7" x14ac:dyDescent="0.35">
      <c r="A16" s="1">
        <v>41883</v>
      </c>
      <c r="B16">
        <v>573.79250000000002</v>
      </c>
      <c r="C16" s="3">
        <v>319.78631212502773</v>
      </c>
      <c r="D16" s="5"/>
      <c r="E16" s="5"/>
    </row>
    <row r="17" spans="1:5" x14ac:dyDescent="0.35">
      <c r="A17" s="1">
        <v>41883</v>
      </c>
      <c r="B17">
        <v>2361.2835</v>
      </c>
      <c r="C17" s="3">
        <v>320.1645926886797</v>
      </c>
      <c r="D17" s="5"/>
      <c r="E17" s="5"/>
    </row>
    <row r="18" spans="1:5" x14ac:dyDescent="0.35">
      <c r="A18" s="1">
        <v>41883</v>
      </c>
      <c r="B18">
        <v>138.55199999999999</v>
      </c>
      <c r="C18" s="3">
        <v>321.12387406894169</v>
      </c>
      <c r="D18" s="5"/>
      <c r="E18" s="5"/>
    </row>
    <row r="19" spans="1:5" x14ac:dyDescent="0.35">
      <c r="A19" s="1">
        <v>41883</v>
      </c>
      <c r="B19">
        <v>808.65700000000004</v>
      </c>
      <c r="C19" s="3">
        <v>321.31865240763392</v>
      </c>
      <c r="D19" s="5"/>
      <c r="E19" s="5"/>
    </row>
    <row r="20" spans="1:5" x14ac:dyDescent="0.35">
      <c r="A20" s="1">
        <v>41883</v>
      </c>
      <c r="B20">
        <v>3105</v>
      </c>
      <c r="C20" s="3">
        <v>323.24347826086955</v>
      </c>
      <c r="D20" s="5"/>
      <c r="E20" s="5"/>
    </row>
    <row r="21" spans="1:5" x14ac:dyDescent="0.35">
      <c r="A21" s="1">
        <v>41883</v>
      </c>
      <c r="B21">
        <v>746.63750000000005</v>
      </c>
      <c r="C21" s="3">
        <v>323.54751134251893</v>
      </c>
      <c r="D21" s="5"/>
      <c r="E21" s="5"/>
    </row>
    <row r="22" spans="1:5" x14ac:dyDescent="0.35">
      <c r="A22" s="1">
        <v>41883</v>
      </c>
      <c r="B22">
        <v>403.37400000000002</v>
      </c>
      <c r="C22" s="3">
        <v>323.54538220113341</v>
      </c>
      <c r="D22" s="5"/>
      <c r="E22" s="5"/>
    </row>
    <row r="23" spans="1:5" x14ac:dyDescent="0.35">
      <c r="A23" s="1">
        <v>41883</v>
      </c>
      <c r="B23">
        <v>334.834</v>
      </c>
      <c r="C23" s="3">
        <v>324.71628478589389</v>
      </c>
      <c r="D23" s="5"/>
      <c r="E23" s="5"/>
    </row>
    <row r="24" spans="1:5" x14ac:dyDescent="0.35">
      <c r="A24" s="1">
        <v>41883</v>
      </c>
      <c r="B24">
        <v>942.29849999999999</v>
      </c>
      <c r="C24" s="3">
        <v>329.15056375447909</v>
      </c>
      <c r="D24" s="5"/>
      <c r="E24" s="5"/>
    </row>
    <row r="25" spans="1:5" x14ac:dyDescent="0.35">
      <c r="A25" s="1">
        <v>41883</v>
      </c>
      <c r="B25">
        <v>1319.97</v>
      </c>
      <c r="C25" s="3">
        <v>329.15217391304344</v>
      </c>
      <c r="D25" s="5"/>
      <c r="E25" s="5"/>
    </row>
    <row r="26" spans="1:5" x14ac:dyDescent="0.35">
      <c r="A26" s="1">
        <v>41883</v>
      </c>
      <c r="B26">
        <v>608.66049999999996</v>
      </c>
      <c r="C26" s="3">
        <v>329.15341968141519</v>
      </c>
      <c r="D26" s="5"/>
      <c r="E26" s="5"/>
    </row>
    <row r="27" spans="1:5" x14ac:dyDescent="0.35">
      <c r="A27" s="1">
        <v>41883</v>
      </c>
      <c r="B27">
        <v>7600.8559999999998</v>
      </c>
      <c r="C27" s="3">
        <v>329.1522737702175</v>
      </c>
      <c r="D27" s="5"/>
      <c r="E27" s="5"/>
    </row>
    <row r="28" spans="1:5" x14ac:dyDescent="0.35">
      <c r="A28" s="1">
        <v>41883</v>
      </c>
      <c r="B28">
        <v>468.59050000000002</v>
      </c>
      <c r="C28" s="3">
        <v>329.1489424134719</v>
      </c>
      <c r="D28" s="5"/>
      <c r="E28" s="5"/>
    </row>
    <row r="29" spans="1:5" x14ac:dyDescent="0.35">
      <c r="A29" s="1">
        <v>41883</v>
      </c>
      <c r="B29">
        <v>2400.9929999999999</v>
      </c>
      <c r="C29" s="3">
        <v>329.151700983718</v>
      </c>
      <c r="D29" s="5"/>
      <c r="E29" s="5"/>
    </row>
    <row r="30" spans="1:5" x14ac:dyDescent="0.35">
      <c r="A30" s="1">
        <v>41883</v>
      </c>
      <c r="B30">
        <v>1725</v>
      </c>
      <c r="C30" s="3">
        <v>329.1521739130435</v>
      </c>
      <c r="D30" s="5"/>
      <c r="E30" s="5"/>
    </row>
    <row r="31" spans="1:5" x14ac:dyDescent="0.35">
      <c r="A31" s="1">
        <v>41883</v>
      </c>
      <c r="B31">
        <v>235.428</v>
      </c>
      <c r="C31" s="3">
        <v>329.14735078240483</v>
      </c>
      <c r="D31" s="5"/>
      <c r="E31" s="5"/>
    </row>
    <row r="32" spans="1:5" x14ac:dyDescent="0.35">
      <c r="A32" s="1">
        <v>41883</v>
      </c>
      <c r="B32">
        <v>6122.6</v>
      </c>
      <c r="C32" s="3">
        <v>329.9869565217391</v>
      </c>
      <c r="D32" s="5"/>
      <c r="E32" s="5"/>
    </row>
    <row r="33" spans="1:5" x14ac:dyDescent="0.35">
      <c r="A33" s="1">
        <v>41883</v>
      </c>
      <c r="B33">
        <v>577.09299999999996</v>
      </c>
      <c r="C33" s="3">
        <v>330.33912211723242</v>
      </c>
      <c r="D33" s="5"/>
      <c r="E33" s="5"/>
    </row>
    <row r="34" spans="1:5" x14ac:dyDescent="0.35">
      <c r="A34" s="1">
        <v>41883</v>
      </c>
      <c r="B34">
        <v>152.7775</v>
      </c>
      <c r="C34" s="3">
        <v>331.66953576279229</v>
      </c>
      <c r="D34" s="5"/>
      <c r="E34" s="5"/>
    </row>
    <row r="35" spans="1:5" x14ac:dyDescent="0.35">
      <c r="A35" s="1">
        <v>41883</v>
      </c>
      <c r="B35">
        <v>3298.384</v>
      </c>
      <c r="C35" s="3">
        <v>332.62872606706799</v>
      </c>
      <c r="D35" s="5"/>
      <c r="E35" s="5"/>
    </row>
    <row r="36" spans="1:5" x14ac:dyDescent="0.35">
      <c r="A36" s="1">
        <v>41883</v>
      </c>
      <c r="B36">
        <v>321.32150000000001</v>
      </c>
      <c r="C36" s="3">
        <v>333.11739177116999</v>
      </c>
      <c r="D36" s="5"/>
      <c r="E36" s="5"/>
    </row>
    <row r="37" spans="1:5" x14ac:dyDescent="0.35">
      <c r="A37" s="1">
        <v>41883</v>
      </c>
      <c r="B37">
        <v>265.59249999999997</v>
      </c>
      <c r="C37" s="3">
        <v>333.21452977776107</v>
      </c>
      <c r="D37" s="5"/>
      <c r="E37" s="5"/>
    </row>
    <row r="38" spans="1:5" x14ac:dyDescent="0.35">
      <c r="A38" s="1">
        <v>41883</v>
      </c>
      <c r="B38">
        <v>8625</v>
      </c>
      <c r="C38" s="3">
        <v>335.43913043478261</v>
      </c>
      <c r="D38" s="5"/>
      <c r="E38" s="5"/>
    </row>
    <row r="39" spans="1:5" x14ac:dyDescent="0.35">
      <c r="A39" s="1">
        <v>41883</v>
      </c>
      <c r="B39">
        <v>16295.96</v>
      </c>
      <c r="C39" s="3">
        <v>335.43901187779056</v>
      </c>
      <c r="D39" s="5"/>
      <c r="E39" s="5"/>
    </row>
    <row r="40" spans="1:5" x14ac:dyDescent="0.35">
      <c r="A40" s="1">
        <v>41883</v>
      </c>
      <c r="B40">
        <v>3725.1145000000001</v>
      </c>
      <c r="C40" s="3">
        <v>335.43913079718754</v>
      </c>
      <c r="D40" s="5"/>
      <c r="E40" s="5"/>
    </row>
    <row r="41" spans="1:5" x14ac:dyDescent="0.35">
      <c r="A41" s="1">
        <v>41883</v>
      </c>
      <c r="B41">
        <v>7577.7179999999998</v>
      </c>
      <c r="C41" s="3">
        <v>335.43913061953481</v>
      </c>
      <c r="D41" s="5"/>
      <c r="E41" s="5"/>
    </row>
    <row r="42" spans="1:5" x14ac:dyDescent="0.35">
      <c r="A42" s="1">
        <v>41883</v>
      </c>
      <c r="B42">
        <v>2591.7894999999999</v>
      </c>
      <c r="C42" s="3">
        <v>339.78276206458901</v>
      </c>
      <c r="D42" s="5"/>
      <c r="E42" s="5"/>
    </row>
    <row r="43" spans="1:5" x14ac:dyDescent="0.35">
      <c r="A43" s="1">
        <v>41883</v>
      </c>
      <c r="B43">
        <v>2875</v>
      </c>
      <c r="C43" s="3">
        <v>339.78260869565219</v>
      </c>
      <c r="D43" s="5"/>
      <c r="E43" s="5"/>
    </row>
    <row r="44" spans="1:5" x14ac:dyDescent="0.35">
      <c r="A44" s="1">
        <v>41883</v>
      </c>
      <c r="B44">
        <v>3047.5</v>
      </c>
      <c r="C44" s="3">
        <v>339.78260869565219</v>
      </c>
      <c r="D44" s="5"/>
      <c r="E44" s="5"/>
    </row>
    <row r="45" spans="1:5" x14ac:dyDescent="0.35">
      <c r="A45" s="1">
        <v>41883</v>
      </c>
      <c r="B45">
        <v>2300</v>
      </c>
      <c r="C45" s="3">
        <v>339.93260869565216</v>
      </c>
      <c r="D45" s="5"/>
      <c r="E45" s="5"/>
    </row>
    <row r="46" spans="1:5" x14ac:dyDescent="0.35">
      <c r="A46" s="1">
        <v>41883</v>
      </c>
      <c r="B46">
        <v>846.81399999999996</v>
      </c>
      <c r="C46" s="3">
        <v>341.73680997243792</v>
      </c>
      <c r="D46" s="5"/>
      <c r="E46" s="5"/>
    </row>
    <row r="47" spans="1:5" x14ac:dyDescent="0.35">
      <c r="A47" s="1">
        <v>41883</v>
      </c>
      <c r="B47">
        <v>226.23949999999999</v>
      </c>
      <c r="C47" s="3">
        <v>341.73392577335079</v>
      </c>
      <c r="D47" s="5"/>
      <c r="E47" s="5"/>
    </row>
    <row r="48" spans="1:5" x14ac:dyDescent="0.35">
      <c r="A48" s="1">
        <v>41883</v>
      </c>
      <c r="B48">
        <v>134.458</v>
      </c>
      <c r="C48" s="3">
        <v>341.74788781626978</v>
      </c>
      <c r="D48" s="5"/>
      <c r="E48" s="5"/>
    </row>
    <row r="49" spans="1:5" x14ac:dyDescent="0.35">
      <c r="A49" s="1">
        <v>41883</v>
      </c>
      <c r="B49">
        <v>394.65699999999998</v>
      </c>
      <c r="C49" s="3">
        <v>341.73415142769545</v>
      </c>
      <c r="D49" s="5"/>
      <c r="E49" s="5"/>
    </row>
    <row r="50" spans="1:5" x14ac:dyDescent="0.35">
      <c r="A50" s="1">
        <v>41883</v>
      </c>
      <c r="B50">
        <v>394.65699999999998</v>
      </c>
      <c r="C50" s="3">
        <v>341.73415142769545</v>
      </c>
      <c r="D50" s="5"/>
      <c r="E50" s="5"/>
    </row>
    <row r="51" spans="1:5" x14ac:dyDescent="0.35">
      <c r="A51" s="1">
        <v>41883</v>
      </c>
      <c r="B51">
        <v>253</v>
      </c>
      <c r="C51" s="3">
        <v>342.2086956521739</v>
      </c>
      <c r="D51" s="5"/>
      <c r="E51" s="5"/>
    </row>
    <row r="52" spans="1:5" x14ac:dyDescent="0.35">
      <c r="A52" s="1">
        <v>41883</v>
      </c>
      <c r="B52">
        <v>2047</v>
      </c>
      <c r="C52" s="3">
        <v>342.2086956521739</v>
      </c>
      <c r="D52" s="5"/>
      <c r="E52" s="5"/>
    </row>
    <row r="53" spans="1:5" x14ac:dyDescent="0.35">
      <c r="A53" s="1">
        <v>41883</v>
      </c>
      <c r="B53">
        <v>2300</v>
      </c>
      <c r="C53" s="3">
        <v>347.84347826086957</v>
      </c>
      <c r="D53" s="5"/>
      <c r="E53" s="5"/>
    </row>
    <row r="54" spans="1:5" x14ac:dyDescent="0.35">
      <c r="A54" s="1">
        <v>41883</v>
      </c>
      <c r="B54">
        <v>18687.5</v>
      </c>
      <c r="C54" s="3">
        <v>350.21739130434781</v>
      </c>
      <c r="D54" s="5"/>
      <c r="E54" s="5"/>
    </row>
    <row r="55" spans="1:5" x14ac:dyDescent="0.35">
      <c r="A55" s="1">
        <v>41883</v>
      </c>
      <c r="B55">
        <v>35151.451999999997</v>
      </c>
      <c r="C55" s="3">
        <v>355.63043483950537</v>
      </c>
      <c r="D55" s="5"/>
      <c r="E55" s="5"/>
    </row>
    <row r="56" spans="1:5" x14ac:dyDescent="0.35">
      <c r="A56" s="1">
        <v>41883</v>
      </c>
      <c r="B56">
        <v>4255</v>
      </c>
      <c r="C56" s="3">
        <v>355.63043478260869</v>
      </c>
      <c r="D56" s="5"/>
      <c r="E56" s="5"/>
    </row>
    <row r="57" spans="1:5" x14ac:dyDescent="0.35">
      <c r="A57" s="1">
        <v>41883</v>
      </c>
      <c r="B57">
        <v>3185.5</v>
      </c>
      <c r="C57" s="3">
        <v>355.63043478260869</v>
      </c>
      <c r="D57" s="5"/>
      <c r="E57" s="5"/>
    </row>
    <row r="58" spans="1:5" x14ac:dyDescent="0.35">
      <c r="A58" s="1">
        <v>41883</v>
      </c>
      <c r="B58">
        <v>2354.6824999999999</v>
      </c>
      <c r="C58" s="3">
        <v>357.42991146364744</v>
      </c>
      <c r="D58" s="5"/>
      <c r="E58" s="5"/>
    </row>
    <row r="59" spans="1:5" x14ac:dyDescent="0.35">
      <c r="A59" s="1">
        <v>41883</v>
      </c>
      <c r="B59">
        <v>30772.643</v>
      </c>
      <c r="C59" s="3">
        <v>357.90652171150845</v>
      </c>
      <c r="D59" s="5"/>
      <c r="E59" s="5"/>
    </row>
    <row r="60" spans="1:5" x14ac:dyDescent="0.35">
      <c r="A60" s="1">
        <v>41883</v>
      </c>
      <c r="B60">
        <v>1160.9365</v>
      </c>
      <c r="C60" s="3">
        <v>360.06378901860694</v>
      </c>
      <c r="D60" s="5"/>
      <c r="E60" s="5"/>
    </row>
    <row r="61" spans="1:5" x14ac:dyDescent="0.35">
      <c r="A61" s="1">
        <v>41883</v>
      </c>
      <c r="B61">
        <v>348.39249999999998</v>
      </c>
      <c r="C61" s="3">
        <v>360.0616545993384</v>
      </c>
      <c r="D61" s="5"/>
      <c r="E61" s="5"/>
    </row>
    <row r="62" spans="1:5" x14ac:dyDescent="0.35">
      <c r="A62" s="1">
        <v>41883</v>
      </c>
      <c r="B62">
        <v>575</v>
      </c>
      <c r="C62" s="3">
        <v>361.5</v>
      </c>
      <c r="D62" s="5"/>
      <c r="E62" s="5"/>
    </row>
    <row r="63" spans="1:5" x14ac:dyDescent="0.35">
      <c r="A63" s="1">
        <v>41883</v>
      </c>
      <c r="B63">
        <v>1150</v>
      </c>
      <c r="C63" s="3">
        <v>362.88260869565215</v>
      </c>
      <c r="D63" s="5"/>
      <c r="E63" s="5"/>
    </row>
    <row r="64" spans="1:5" x14ac:dyDescent="0.35">
      <c r="A64" s="1">
        <v>41883</v>
      </c>
      <c r="B64">
        <v>1193.953</v>
      </c>
      <c r="C64" s="3">
        <v>362.88086088815891</v>
      </c>
      <c r="D64" s="5"/>
      <c r="E64" s="5"/>
    </row>
    <row r="65" spans="1:5" x14ac:dyDescent="0.35">
      <c r="A65" s="1">
        <v>41883</v>
      </c>
      <c r="B65">
        <v>1106.0585000000001</v>
      </c>
      <c r="C65" s="3">
        <v>362.88072240301932</v>
      </c>
      <c r="D65" s="5"/>
      <c r="E65" s="5"/>
    </row>
    <row r="66" spans="1:5" x14ac:dyDescent="0.35">
      <c r="A66" s="1">
        <v>41883</v>
      </c>
      <c r="B66">
        <v>1150</v>
      </c>
      <c r="C66" s="3">
        <v>362.88260869565215</v>
      </c>
      <c r="D66" s="5"/>
      <c r="E66" s="5"/>
    </row>
    <row r="67" spans="1:5" x14ac:dyDescent="0.35">
      <c r="A67" s="1">
        <v>41883</v>
      </c>
      <c r="B67">
        <v>2300</v>
      </c>
      <c r="C67" s="3">
        <v>363</v>
      </c>
      <c r="D67" s="5"/>
      <c r="E67" s="5"/>
    </row>
    <row r="68" spans="1:5" x14ac:dyDescent="0.35">
      <c r="A68" s="1">
        <v>41883</v>
      </c>
      <c r="B68">
        <v>966</v>
      </c>
      <c r="C68" s="3">
        <v>363.05869565217392</v>
      </c>
      <c r="D68" s="5"/>
      <c r="E68" s="5"/>
    </row>
    <row r="69" spans="1:5" x14ac:dyDescent="0.35">
      <c r="A69" s="1">
        <v>41883</v>
      </c>
      <c r="B69">
        <v>54.372</v>
      </c>
      <c r="C69" s="3">
        <v>364.26644228647098</v>
      </c>
      <c r="D69" s="5"/>
      <c r="E69" s="5"/>
    </row>
    <row r="70" spans="1:5" x14ac:dyDescent="0.35">
      <c r="A70" s="1">
        <v>41883</v>
      </c>
      <c r="B70">
        <v>2825.0210000000002</v>
      </c>
      <c r="C70" s="3">
        <v>364.25929152385061</v>
      </c>
      <c r="D70" s="5"/>
      <c r="E70" s="5"/>
    </row>
    <row r="71" spans="1:5" x14ac:dyDescent="0.35">
      <c r="A71" s="1">
        <v>41883</v>
      </c>
      <c r="B71">
        <v>154.583</v>
      </c>
      <c r="C71" s="3">
        <v>364.26683399856387</v>
      </c>
      <c r="D71" s="5"/>
      <c r="E71" s="5"/>
    </row>
    <row r="72" spans="1:5" x14ac:dyDescent="0.35">
      <c r="A72" s="1">
        <v>41883</v>
      </c>
      <c r="B72">
        <v>2486.0124999999998</v>
      </c>
      <c r="C72" s="3">
        <v>364.25903429689112</v>
      </c>
      <c r="D72" s="5"/>
      <c r="E72" s="5"/>
    </row>
    <row r="73" spans="1:5" x14ac:dyDescent="0.35">
      <c r="A73" s="1">
        <v>41883</v>
      </c>
      <c r="B73">
        <v>1719.4915000000001</v>
      </c>
      <c r="C73" s="3">
        <v>382.91739156605308</v>
      </c>
      <c r="D73" s="5"/>
      <c r="E73" s="5"/>
    </row>
    <row r="74" spans="1:5" x14ac:dyDescent="0.35">
      <c r="A74" s="1">
        <v>41883</v>
      </c>
      <c r="B74">
        <v>75900</v>
      </c>
      <c r="C74" s="3">
        <v>395.71956521739128</v>
      </c>
      <c r="D74" s="5"/>
      <c r="E74" s="5"/>
    </row>
    <row r="75" spans="1:5" x14ac:dyDescent="0.35">
      <c r="A75" s="1">
        <v>41883</v>
      </c>
      <c r="B75">
        <v>345</v>
      </c>
      <c r="C75" s="3">
        <v>413.0282608695652</v>
      </c>
      <c r="D75" s="5"/>
      <c r="E75" s="5"/>
    </row>
    <row r="76" spans="1:5" x14ac:dyDescent="0.35">
      <c r="A76" s="1">
        <v>41884</v>
      </c>
      <c r="B76">
        <v>2300</v>
      </c>
      <c r="C76" s="3">
        <v>336.58043478260868</v>
      </c>
      <c r="D76" s="5"/>
      <c r="E76" s="5"/>
    </row>
    <row r="77" spans="1:5" x14ac:dyDescent="0.35">
      <c r="A77" s="1">
        <v>41884</v>
      </c>
      <c r="B77">
        <v>1150</v>
      </c>
      <c r="C77" s="3">
        <v>338.73913043478262</v>
      </c>
      <c r="D77" s="5"/>
      <c r="E77" s="5"/>
    </row>
    <row r="78" spans="1:5" x14ac:dyDescent="0.35">
      <c r="A78" s="1">
        <v>41884</v>
      </c>
      <c r="B78">
        <v>36458.944499999998</v>
      </c>
      <c r="C78" s="3">
        <v>339.78260862708191</v>
      </c>
      <c r="D78" s="5"/>
      <c r="E78" s="5"/>
    </row>
    <row r="79" spans="1:5" x14ac:dyDescent="0.35">
      <c r="A79" s="1">
        <v>41884</v>
      </c>
      <c r="B79">
        <v>768.95899999999995</v>
      </c>
      <c r="C79" s="3">
        <v>341.73963761396908</v>
      </c>
      <c r="D79" s="5"/>
      <c r="E79" s="5"/>
    </row>
    <row r="80" spans="1:5" x14ac:dyDescent="0.35">
      <c r="A80" s="1">
        <v>41884</v>
      </c>
      <c r="B80">
        <v>424.63749999999999</v>
      </c>
      <c r="C80" s="3">
        <v>341.73913043478262</v>
      </c>
      <c r="D80" s="5"/>
      <c r="E80" s="5"/>
    </row>
    <row r="81" spans="1:5" x14ac:dyDescent="0.35">
      <c r="A81" s="1">
        <v>41884</v>
      </c>
      <c r="B81">
        <v>35.362499999999997</v>
      </c>
      <c r="C81" s="3">
        <v>341.73913043478262</v>
      </c>
      <c r="D81" s="5"/>
      <c r="E81" s="5"/>
    </row>
    <row r="82" spans="1:5" x14ac:dyDescent="0.35">
      <c r="A82" s="1">
        <v>41884</v>
      </c>
      <c r="B82">
        <v>3450</v>
      </c>
      <c r="C82" s="3">
        <v>341.73913043478262</v>
      </c>
      <c r="D82" s="5"/>
      <c r="E82" s="5"/>
    </row>
    <row r="83" spans="1:5" x14ac:dyDescent="0.35">
      <c r="A83" s="1">
        <v>41884</v>
      </c>
      <c r="B83">
        <v>920</v>
      </c>
      <c r="C83" s="3">
        <v>341.73913043478262</v>
      </c>
      <c r="D83" s="5"/>
      <c r="E83" s="5"/>
    </row>
    <row r="84" spans="1:5" x14ac:dyDescent="0.35">
      <c r="A84" s="1">
        <v>41884</v>
      </c>
      <c r="B84">
        <v>5901.0410000000002</v>
      </c>
      <c r="C84" s="3">
        <v>341.73906434474867</v>
      </c>
      <c r="D84" s="5"/>
      <c r="E84" s="5"/>
    </row>
    <row r="85" spans="1:5" x14ac:dyDescent="0.35">
      <c r="A85" s="1">
        <v>41884</v>
      </c>
      <c r="B85">
        <v>1150</v>
      </c>
      <c r="C85" s="3">
        <v>354.67173913043479</v>
      </c>
      <c r="D85" s="5"/>
      <c r="E85" s="5"/>
    </row>
    <row r="86" spans="1:5" x14ac:dyDescent="0.35">
      <c r="A86" s="1">
        <v>41884</v>
      </c>
      <c r="B86">
        <v>34500</v>
      </c>
      <c r="C86" s="3">
        <v>360</v>
      </c>
      <c r="D86" s="5"/>
      <c r="E86" s="5"/>
    </row>
    <row r="87" spans="1:5" x14ac:dyDescent="0.35">
      <c r="A87" s="1">
        <v>41884</v>
      </c>
      <c r="B87">
        <v>33776.879999999997</v>
      </c>
      <c r="C87" s="3">
        <v>360.00000000000006</v>
      </c>
      <c r="D87" s="5"/>
      <c r="E87" s="5"/>
    </row>
    <row r="88" spans="1:5" x14ac:dyDescent="0.35">
      <c r="A88" s="1">
        <v>41884</v>
      </c>
      <c r="B88">
        <v>557.92250000000001</v>
      </c>
      <c r="C88" s="3">
        <v>367.59782944763833</v>
      </c>
      <c r="D88" s="5"/>
      <c r="E88" s="5"/>
    </row>
    <row r="89" spans="1:5" x14ac:dyDescent="0.35">
      <c r="A89" s="1">
        <v>41884</v>
      </c>
      <c r="B89">
        <v>156.2045</v>
      </c>
      <c r="C89" s="3">
        <v>370.2913168314613</v>
      </c>
      <c r="D89" s="5"/>
      <c r="E89" s="5"/>
    </row>
    <row r="90" spans="1:5" x14ac:dyDescent="0.35">
      <c r="A90" s="1">
        <v>41884</v>
      </c>
      <c r="B90">
        <v>453.9855</v>
      </c>
      <c r="C90" s="3">
        <v>379.1804418863598</v>
      </c>
      <c r="D90" s="5"/>
      <c r="E90" s="5"/>
    </row>
    <row r="91" spans="1:5" x14ac:dyDescent="0.35">
      <c r="A91" s="1">
        <v>41884</v>
      </c>
      <c r="B91">
        <v>1145.2275</v>
      </c>
      <c r="C91" s="3">
        <v>382.91739195923958</v>
      </c>
      <c r="D91" s="5"/>
      <c r="E91" s="5"/>
    </row>
    <row r="92" spans="1:5" x14ac:dyDescent="0.35">
      <c r="A92" s="1">
        <v>41885</v>
      </c>
      <c r="B92">
        <v>7054.2150000000001</v>
      </c>
      <c r="C92" s="3">
        <v>319.44782700839141</v>
      </c>
      <c r="D92" s="5"/>
      <c r="E92" s="5"/>
    </row>
    <row r="93" spans="1:5" x14ac:dyDescent="0.35">
      <c r="A93" s="1">
        <v>41885</v>
      </c>
      <c r="B93">
        <v>10350</v>
      </c>
      <c r="C93" s="3">
        <v>319.44782685990339</v>
      </c>
      <c r="D93" s="5"/>
      <c r="E93" s="5"/>
    </row>
    <row r="94" spans="1:5" x14ac:dyDescent="0.35">
      <c r="A94" s="1">
        <v>41885</v>
      </c>
      <c r="B94">
        <v>2385.9164999999998</v>
      </c>
      <c r="C94" s="3">
        <v>319.44782853884453</v>
      </c>
      <c r="D94" s="5"/>
      <c r="E94" s="5"/>
    </row>
    <row r="95" spans="1:5" x14ac:dyDescent="0.35">
      <c r="A95" s="1">
        <v>41885</v>
      </c>
      <c r="B95">
        <v>3354.5844999999999</v>
      </c>
      <c r="C95" s="3">
        <v>319.44760819111877</v>
      </c>
      <c r="D95" s="5"/>
      <c r="E95" s="5"/>
    </row>
    <row r="96" spans="1:5" x14ac:dyDescent="0.35">
      <c r="A96" s="1">
        <v>41885</v>
      </c>
      <c r="B96">
        <v>6212.8289999999997</v>
      </c>
      <c r="C96" s="3">
        <v>319.44764905005434</v>
      </c>
      <c r="D96" s="5"/>
      <c r="E96" s="5"/>
    </row>
    <row r="97" spans="1:5" x14ac:dyDescent="0.35">
      <c r="A97" s="1">
        <v>41885</v>
      </c>
      <c r="B97">
        <v>521.29499999999996</v>
      </c>
      <c r="C97" s="3">
        <v>319.44994676718562</v>
      </c>
      <c r="D97" s="5"/>
      <c r="E97" s="5"/>
    </row>
    <row r="98" spans="1:5" x14ac:dyDescent="0.35">
      <c r="A98" s="1">
        <v>41885</v>
      </c>
      <c r="B98">
        <v>229.90799999999999</v>
      </c>
      <c r="C98" s="3">
        <v>319.44624588966025</v>
      </c>
      <c r="D98" s="5"/>
      <c r="E98" s="5"/>
    </row>
    <row r="99" spans="1:5" x14ac:dyDescent="0.35">
      <c r="A99" s="1">
        <v>41885</v>
      </c>
      <c r="B99">
        <v>5520.0919999999996</v>
      </c>
      <c r="C99" s="3">
        <v>319.44789325975006</v>
      </c>
      <c r="D99" s="5"/>
      <c r="E99" s="5"/>
    </row>
    <row r="100" spans="1:5" x14ac:dyDescent="0.35">
      <c r="A100" s="1">
        <v>41885</v>
      </c>
      <c r="B100">
        <v>1380</v>
      </c>
      <c r="C100" s="3">
        <v>319.44783152173915</v>
      </c>
      <c r="D100" s="5"/>
      <c r="E100" s="5"/>
    </row>
    <row r="101" spans="1:5" x14ac:dyDescent="0.35">
      <c r="A101" s="1">
        <v>41885</v>
      </c>
      <c r="B101">
        <v>1197.8399999999999</v>
      </c>
      <c r="C101" s="3">
        <v>319.44783109597279</v>
      </c>
      <c r="D101" s="5"/>
      <c r="E101" s="5"/>
    </row>
    <row r="102" spans="1:5" x14ac:dyDescent="0.35">
      <c r="A102" s="1">
        <v>41885</v>
      </c>
      <c r="B102">
        <v>25241.327000000001</v>
      </c>
      <c r="C102" s="3">
        <v>319.44782629692958</v>
      </c>
      <c r="D102" s="5"/>
      <c r="E102" s="5"/>
    </row>
    <row r="103" spans="1:5" x14ac:dyDescent="0.35">
      <c r="A103" s="1">
        <v>41885</v>
      </c>
      <c r="B103">
        <v>5760.8329999999996</v>
      </c>
      <c r="C103" s="3">
        <v>319.44782690281079</v>
      </c>
      <c r="D103" s="5"/>
      <c r="E103" s="5"/>
    </row>
    <row r="104" spans="1:5" x14ac:dyDescent="0.35">
      <c r="A104" s="1">
        <v>41885</v>
      </c>
      <c r="B104">
        <v>163.553</v>
      </c>
      <c r="C104" s="3">
        <v>319.44787010938353</v>
      </c>
      <c r="D104" s="5"/>
      <c r="E104" s="5"/>
    </row>
    <row r="105" spans="1:5" x14ac:dyDescent="0.35">
      <c r="A105" s="1">
        <v>41885</v>
      </c>
      <c r="B105">
        <v>171.31549999999999</v>
      </c>
      <c r="C105" s="3">
        <v>319.4478462252394</v>
      </c>
      <c r="D105" s="5"/>
      <c r="E105" s="5"/>
    </row>
    <row r="106" spans="1:5" x14ac:dyDescent="0.35">
      <c r="A106" s="1">
        <v>41885</v>
      </c>
      <c r="B106">
        <v>31.291499999999999</v>
      </c>
      <c r="C106" s="3">
        <v>319.47150184554914</v>
      </c>
      <c r="D106" s="5"/>
      <c r="E106" s="5"/>
    </row>
    <row r="107" spans="1:5" x14ac:dyDescent="0.35">
      <c r="A107" s="1">
        <v>41885</v>
      </c>
      <c r="B107">
        <v>172.5</v>
      </c>
      <c r="C107" s="3">
        <v>354.4304347826087</v>
      </c>
      <c r="D107" s="5"/>
      <c r="E107" s="5"/>
    </row>
    <row r="108" spans="1:5" x14ac:dyDescent="0.35">
      <c r="A108" s="1">
        <v>41885</v>
      </c>
      <c r="B108">
        <v>10435.1</v>
      </c>
      <c r="C108" s="3">
        <v>354.43043478260864</v>
      </c>
      <c r="D108" s="5"/>
      <c r="E108" s="5"/>
    </row>
    <row r="109" spans="1:5" x14ac:dyDescent="0.35">
      <c r="A109" s="1">
        <v>41885</v>
      </c>
      <c r="B109">
        <v>239.2</v>
      </c>
      <c r="C109" s="3">
        <v>354.4304347826087</v>
      </c>
      <c r="D109" s="5"/>
      <c r="E109" s="5"/>
    </row>
    <row r="110" spans="1:5" x14ac:dyDescent="0.35">
      <c r="A110" s="1">
        <v>41885</v>
      </c>
      <c r="B110">
        <v>4639.1000000000004</v>
      </c>
      <c r="C110" s="3">
        <v>354.43043478260864</v>
      </c>
      <c r="D110" s="5"/>
      <c r="E110" s="5"/>
    </row>
    <row r="111" spans="1:5" x14ac:dyDescent="0.35">
      <c r="A111" s="1">
        <v>41885</v>
      </c>
      <c r="B111">
        <v>128.4435</v>
      </c>
      <c r="C111" s="3">
        <v>354.42408529820506</v>
      </c>
      <c r="D111" s="5"/>
      <c r="E111" s="5"/>
    </row>
    <row r="112" spans="1:5" x14ac:dyDescent="0.35">
      <c r="A112" s="1">
        <v>41885</v>
      </c>
      <c r="B112">
        <v>8050</v>
      </c>
      <c r="C112" s="3">
        <v>354.4304347826087</v>
      </c>
      <c r="D112" s="5"/>
      <c r="E112" s="5"/>
    </row>
    <row r="113" spans="1:5" x14ac:dyDescent="0.35">
      <c r="A113" s="1">
        <v>41885</v>
      </c>
      <c r="B113">
        <v>1691.65</v>
      </c>
      <c r="C113" s="3">
        <v>354.4304347826087</v>
      </c>
      <c r="D113" s="5"/>
      <c r="E113" s="5"/>
    </row>
    <row r="114" spans="1:5" x14ac:dyDescent="0.35">
      <c r="A114" s="1">
        <v>41885</v>
      </c>
      <c r="B114">
        <v>2577.15</v>
      </c>
      <c r="C114" s="3">
        <v>354.4304347826087</v>
      </c>
      <c r="D114" s="5"/>
      <c r="E114" s="5"/>
    </row>
    <row r="115" spans="1:5" x14ac:dyDescent="0.35">
      <c r="A115" s="1">
        <v>41885</v>
      </c>
      <c r="B115">
        <v>3963.3944999999999</v>
      </c>
      <c r="C115" s="3">
        <v>354.43043532507301</v>
      </c>
      <c r="D115" s="5"/>
      <c r="E115" s="5"/>
    </row>
    <row r="116" spans="1:5" x14ac:dyDescent="0.35">
      <c r="A116" s="1">
        <v>41885</v>
      </c>
      <c r="B116">
        <v>5356.7920000000004</v>
      </c>
      <c r="C116" s="3">
        <v>354.43043523063801</v>
      </c>
      <c r="D116" s="5"/>
      <c r="E116" s="5"/>
    </row>
    <row r="117" spans="1:5" x14ac:dyDescent="0.35">
      <c r="A117" s="1">
        <v>41885</v>
      </c>
      <c r="B117">
        <v>9319.7150000000001</v>
      </c>
      <c r="C117" s="3">
        <v>354.43043515815668</v>
      </c>
      <c r="D117" s="5"/>
      <c r="E117" s="5"/>
    </row>
    <row r="118" spans="1:5" x14ac:dyDescent="0.35">
      <c r="A118" s="1">
        <v>41885</v>
      </c>
      <c r="B118">
        <v>10135.306500000001</v>
      </c>
      <c r="C118" s="3">
        <v>356.71312436382658</v>
      </c>
      <c r="D118" s="5"/>
      <c r="E118" s="5"/>
    </row>
    <row r="119" spans="1:5" x14ac:dyDescent="0.35">
      <c r="A119" s="1">
        <v>41885</v>
      </c>
      <c r="B119">
        <v>1857.0545</v>
      </c>
      <c r="C119" s="3">
        <v>370.07608554299293</v>
      </c>
      <c r="D119" s="5"/>
      <c r="E119" s="5"/>
    </row>
    <row r="120" spans="1:5" x14ac:dyDescent="0.35">
      <c r="A120" s="1">
        <v>41885</v>
      </c>
      <c r="B120">
        <v>5951.5145000000002</v>
      </c>
      <c r="C120" s="3">
        <v>370.07608651545752</v>
      </c>
      <c r="D120" s="5"/>
      <c r="E120" s="5"/>
    </row>
    <row r="121" spans="1:5" x14ac:dyDescent="0.35">
      <c r="A121" s="1">
        <v>41885</v>
      </c>
      <c r="B121">
        <v>1097.721</v>
      </c>
      <c r="C121" s="3">
        <v>370.07608490682054</v>
      </c>
      <c r="D121" s="5"/>
      <c r="E121" s="5"/>
    </row>
    <row r="122" spans="1:5" x14ac:dyDescent="0.35">
      <c r="A122" s="1">
        <v>41885</v>
      </c>
      <c r="B122">
        <v>242.50049999999999</v>
      </c>
      <c r="C122" s="3">
        <v>370.07608231735605</v>
      </c>
      <c r="D122" s="5"/>
      <c r="E122" s="5"/>
    </row>
    <row r="123" spans="1:5" x14ac:dyDescent="0.35">
      <c r="A123" s="1">
        <v>41885</v>
      </c>
      <c r="B123">
        <v>1008.941</v>
      </c>
      <c r="C123" s="3">
        <v>370.07608472646069</v>
      </c>
      <c r="D123" s="5"/>
      <c r="E123" s="5"/>
    </row>
    <row r="124" spans="1:5" x14ac:dyDescent="0.35">
      <c r="A124" s="1">
        <v>41885</v>
      </c>
      <c r="B124">
        <v>645.54100000000005</v>
      </c>
      <c r="C124" s="3">
        <v>370.0734461482694</v>
      </c>
      <c r="D124" s="5"/>
      <c r="E124" s="5"/>
    </row>
    <row r="125" spans="1:5" x14ac:dyDescent="0.35">
      <c r="A125" s="1">
        <v>41885</v>
      </c>
      <c r="B125">
        <v>1603.491</v>
      </c>
      <c r="C125" s="3">
        <v>370.07608555333331</v>
      </c>
      <c r="D125" s="5"/>
      <c r="E125" s="5"/>
    </row>
    <row r="126" spans="1:5" x14ac:dyDescent="0.35">
      <c r="A126" s="1">
        <v>41885</v>
      </c>
      <c r="B126">
        <v>4333.1655000000001</v>
      </c>
      <c r="C126" s="3">
        <v>370.07608756231446</v>
      </c>
      <c r="D126" s="5"/>
      <c r="E126" s="5"/>
    </row>
    <row r="127" spans="1:5" x14ac:dyDescent="0.35">
      <c r="A127" s="1">
        <v>41885</v>
      </c>
      <c r="B127">
        <v>7330.3644999999997</v>
      </c>
      <c r="C127" s="3">
        <v>370.07608666663168</v>
      </c>
      <c r="D127" s="5"/>
      <c r="E127" s="5"/>
    </row>
    <row r="128" spans="1:5" x14ac:dyDescent="0.35">
      <c r="A128" s="1">
        <v>41885</v>
      </c>
      <c r="B128">
        <v>7701.3545000000004</v>
      </c>
      <c r="C128" s="3">
        <v>370.07608661567258</v>
      </c>
      <c r="D128" s="5"/>
      <c r="E128" s="5"/>
    </row>
    <row r="129" spans="1:5" x14ac:dyDescent="0.35">
      <c r="A129" s="1">
        <v>41885</v>
      </c>
      <c r="B129">
        <v>5085.6450000000004</v>
      </c>
      <c r="C129" s="3">
        <v>370.07608769389128</v>
      </c>
      <c r="D129" s="5"/>
      <c r="E129" s="5"/>
    </row>
    <row r="130" spans="1:5" x14ac:dyDescent="0.35">
      <c r="A130" s="1">
        <v>41885</v>
      </c>
      <c r="B130">
        <v>2213.0715</v>
      </c>
      <c r="C130" s="3">
        <v>370.07647177237607</v>
      </c>
      <c r="D130" s="5"/>
      <c r="E130" s="5"/>
    </row>
    <row r="131" spans="1:5" x14ac:dyDescent="0.35">
      <c r="A131" s="1">
        <v>41885</v>
      </c>
      <c r="B131">
        <v>505.49400000000003</v>
      </c>
      <c r="C131" s="3">
        <v>370.07777540386235</v>
      </c>
      <c r="D131" s="5"/>
      <c r="E131" s="5"/>
    </row>
    <row r="132" spans="1:5" x14ac:dyDescent="0.35">
      <c r="A132" s="1">
        <v>41885</v>
      </c>
      <c r="B132">
        <v>6625.5870000000004</v>
      </c>
      <c r="C132" s="3">
        <v>370.07608684332422</v>
      </c>
      <c r="D132" s="5"/>
      <c r="E132" s="5"/>
    </row>
    <row r="133" spans="1:5" x14ac:dyDescent="0.35">
      <c r="A133" s="1">
        <v>41885</v>
      </c>
      <c r="B133">
        <v>3673.7555000000002</v>
      </c>
      <c r="C133" s="3">
        <v>370.07608780714992</v>
      </c>
      <c r="D133" s="5"/>
      <c r="E133" s="5"/>
    </row>
    <row r="134" spans="1:5" x14ac:dyDescent="0.35">
      <c r="A134" s="1">
        <v>41885</v>
      </c>
      <c r="B134">
        <v>1281.79</v>
      </c>
      <c r="C134" s="3">
        <v>370.07608695652175</v>
      </c>
      <c r="D134" s="5"/>
      <c r="E134" s="5"/>
    </row>
    <row r="135" spans="1:5" x14ac:dyDescent="0.35">
      <c r="A135" s="1">
        <v>41885</v>
      </c>
      <c r="B135">
        <v>7367.82</v>
      </c>
      <c r="C135" s="3">
        <v>370.07585595196412</v>
      </c>
      <c r="D135" s="5"/>
      <c r="E135" s="5"/>
    </row>
    <row r="136" spans="1:5" x14ac:dyDescent="0.35">
      <c r="A136" s="1">
        <v>41885</v>
      </c>
      <c r="B136">
        <v>7887.6890000000003</v>
      </c>
      <c r="C136" s="3">
        <v>370.07630308446494</v>
      </c>
      <c r="D136" s="5"/>
      <c r="E136" s="5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6"/>
  <sheetViews>
    <sheetView workbookViewId="0">
      <selection activeCell="L17" sqref="L17"/>
    </sheetView>
  </sheetViews>
  <sheetFormatPr defaultRowHeight="14.5" x14ac:dyDescent="0.35"/>
  <cols>
    <col min="1" max="1" width="10.453125" bestFit="1" customWidth="1"/>
    <col min="2" max="2" width="16.453125" bestFit="1" customWidth="1"/>
    <col min="3" max="3" width="15.7265625" bestFit="1" customWidth="1"/>
    <col min="4" max="4" width="15.7265625" style="7" customWidth="1"/>
    <col min="5" max="5" width="11.90625" bestFit="1" customWidth="1"/>
    <col min="6" max="6" width="10.81640625" bestFit="1" customWidth="1"/>
    <col min="7" max="7" width="11.81640625" bestFit="1" customWidth="1"/>
    <col min="8" max="8" width="11.81640625" customWidth="1"/>
    <col min="9" max="9" width="8.90625" style="5" customWidth="1"/>
    <col min="10" max="10" width="20" bestFit="1" customWidth="1"/>
    <col min="13" max="13" width="10.453125" bestFit="1" customWidth="1"/>
  </cols>
  <sheetData>
    <row r="1" spans="1:14" x14ac:dyDescent="0.35">
      <c r="A1" t="s">
        <v>0</v>
      </c>
      <c r="B1" t="s">
        <v>41</v>
      </c>
      <c r="C1" t="s">
        <v>42</v>
      </c>
      <c r="D1" s="7" t="s">
        <v>46</v>
      </c>
      <c r="E1" t="s">
        <v>1</v>
      </c>
      <c r="F1" t="s">
        <v>43</v>
      </c>
      <c r="G1" t="s">
        <v>44</v>
      </c>
      <c r="H1" t="s">
        <v>47</v>
      </c>
      <c r="I1" s="5" t="s">
        <v>48</v>
      </c>
      <c r="J1" s="2" t="s">
        <v>45</v>
      </c>
    </row>
    <row r="2" spans="1:14" x14ac:dyDescent="0.35">
      <c r="A2" s="1">
        <v>41883</v>
      </c>
      <c r="B2" t="s">
        <v>2</v>
      </c>
      <c r="C2" t="s">
        <v>3</v>
      </c>
      <c r="D2" s="7" t="str">
        <f t="shared" ref="D2:D38" si="0">IF(B2=C2,"direct","triangular(indirect")</f>
        <v>triangular(indirect</v>
      </c>
      <c r="E2" t="s">
        <v>4</v>
      </c>
      <c r="F2">
        <v>2472.5</v>
      </c>
      <c r="G2">
        <v>744975</v>
      </c>
      <c r="H2" s="3">
        <f t="shared" ref="H2:H33" si="1">G2/F2</f>
        <v>301.30434782608694</v>
      </c>
      <c r="I2" s="6"/>
      <c r="J2" t="s">
        <v>5</v>
      </c>
    </row>
    <row r="3" spans="1:14" x14ac:dyDescent="0.35">
      <c r="A3" s="1">
        <v>41883</v>
      </c>
      <c r="B3" t="s">
        <v>2</v>
      </c>
      <c r="C3" t="s">
        <v>3</v>
      </c>
      <c r="D3" s="7" t="str">
        <f t="shared" si="0"/>
        <v>triangular(indirect</v>
      </c>
      <c r="E3" t="s">
        <v>4</v>
      </c>
      <c r="F3">
        <v>3277.5</v>
      </c>
      <c r="G3">
        <v>987525</v>
      </c>
      <c r="H3" s="3">
        <f t="shared" si="1"/>
        <v>301.30434782608694</v>
      </c>
      <c r="I3" s="6"/>
      <c r="J3" t="s">
        <v>5</v>
      </c>
      <c r="M3" s="1">
        <v>41883</v>
      </c>
      <c r="N3" s="16"/>
    </row>
    <row r="4" spans="1:14" x14ac:dyDescent="0.35">
      <c r="A4" s="1">
        <v>41883</v>
      </c>
      <c r="B4" t="s">
        <v>2</v>
      </c>
      <c r="C4" t="s">
        <v>6</v>
      </c>
      <c r="D4" s="7" t="str">
        <f t="shared" si="0"/>
        <v>triangular(indirect</v>
      </c>
      <c r="E4" t="s">
        <v>7</v>
      </c>
      <c r="F4">
        <v>1929.3320000000001</v>
      </c>
      <c r="G4">
        <v>595394.98499999999</v>
      </c>
      <c r="H4" s="3">
        <f t="shared" si="1"/>
        <v>308.60162221950395</v>
      </c>
      <c r="I4" s="6"/>
      <c r="J4" t="s">
        <v>5</v>
      </c>
      <c r="M4" s="1">
        <v>41884</v>
      </c>
      <c r="N4" s="16"/>
    </row>
    <row r="5" spans="1:14" x14ac:dyDescent="0.35">
      <c r="A5" s="1">
        <v>41883</v>
      </c>
      <c r="B5" t="s">
        <v>2</v>
      </c>
      <c r="C5" t="s">
        <v>6</v>
      </c>
      <c r="D5" s="7" t="str">
        <f t="shared" si="0"/>
        <v>triangular(indirect</v>
      </c>
      <c r="E5" t="s">
        <v>7</v>
      </c>
      <c r="F5">
        <v>1631.5165</v>
      </c>
      <c r="G5">
        <v>506456.76</v>
      </c>
      <c r="H5" s="3">
        <f t="shared" si="1"/>
        <v>310.42086304367746</v>
      </c>
      <c r="I5" s="6"/>
      <c r="J5" t="s">
        <v>5</v>
      </c>
      <c r="M5" s="1">
        <v>41885</v>
      </c>
      <c r="N5" s="16"/>
    </row>
    <row r="6" spans="1:14" x14ac:dyDescent="0.35">
      <c r="A6" s="1">
        <v>41883</v>
      </c>
      <c r="B6" t="s">
        <v>2</v>
      </c>
      <c r="C6" t="s">
        <v>6</v>
      </c>
      <c r="D6" s="7" t="str">
        <f t="shared" si="0"/>
        <v>triangular(indirect</v>
      </c>
      <c r="E6" t="s">
        <v>4</v>
      </c>
      <c r="F6">
        <v>647.74900000000002</v>
      </c>
      <c r="G6">
        <v>201797.745</v>
      </c>
      <c r="H6" s="3">
        <f t="shared" si="1"/>
        <v>311.53694563789367</v>
      </c>
      <c r="I6" s="6"/>
      <c r="J6" t="s">
        <v>5</v>
      </c>
    </row>
    <row r="7" spans="1:14" x14ac:dyDescent="0.35">
      <c r="A7" s="1">
        <v>41883</v>
      </c>
      <c r="B7" t="s">
        <v>2</v>
      </c>
      <c r="C7" t="s">
        <v>6</v>
      </c>
      <c r="D7" s="7" t="str">
        <f t="shared" si="0"/>
        <v>triangular(indirect</v>
      </c>
      <c r="E7" t="s">
        <v>7</v>
      </c>
      <c r="F7">
        <v>1584.4815000000001</v>
      </c>
      <c r="G7">
        <v>496279.55249999999</v>
      </c>
      <c r="H7" s="3">
        <f t="shared" si="1"/>
        <v>313.21258878693124</v>
      </c>
      <c r="I7" s="6"/>
      <c r="J7" t="s">
        <v>5</v>
      </c>
    </row>
    <row r="8" spans="1:14" x14ac:dyDescent="0.35">
      <c r="A8" s="1">
        <v>41883</v>
      </c>
      <c r="B8" t="s">
        <v>2</v>
      </c>
      <c r="C8" t="s">
        <v>6</v>
      </c>
      <c r="D8" s="7" t="str">
        <f t="shared" si="0"/>
        <v>triangular(indirect</v>
      </c>
      <c r="E8" t="s">
        <v>7</v>
      </c>
      <c r="F8">
        <v>3252.7404999999999</v>
      </c>
      <c r="G8">
        <v>1019585.655</v>
      </c>
      <c r="H8" s="3">
        <f t="shared" si="1"/>
        <v>313.45434872532871</v>
      </c>
      <c r="I8" s="6"/>
      <c r="J8" t="s">
        <v>5</v>
      </c>
    </row>
    <row r="9" spans="1:14" x14ac:dyDescent="0.35">
      <c r="A9" s="1">
        <v>41883</v>
      </c>
      <c r="B9" t="s">
        <v>2</v>
      </c>
      <c r="C9" t="s">
        <v>6</v>
      </c>
      <c r="D9" s="7" t="str">
        <f t="shared" si="0"/>
        <v>triangular(indirect</v>
      </c>
      <c r="E9" t="s">
        <v>4</v>
      </c>
      <c r="F9">
        <v>1150</v>
      </c>
      <c r="G9">
        <v>360577.5</v>
      </c>
      <c r="H9" s="3">
        <f t="shared" si="1"/>
        <v>313.54565217391303</v>
      </c>
      <c r="I9" s="6"/>
      <c r="J9" t="s">
        <v>5</v>
      </c>
    </row>
    <row r="10" spans="1:14" x14ac:dyDescent="0.35">
      <c r="A10" s="1">
        <v>41883</v>
      </c>
      <c r="B10" t="s">
        <v>2</v>
      </c>
      <c r="C10" t="s">
        <v>6</v>
      </c>
      <c r="D10" s="7" t="str">
        <f t="shared" si="0"/>
        <v>triangular(indirect</v>
      </c>
      <c r="E10" t="s">
        <v>7</v>
      </c>
      <c r="F10">
        <v>1316.9915000000001</v>
      </c>
      <c r="G10">
        <v>412988.85749999998</v>
      </c>
      <c r="H10" s="3">
        <f t="shared" si="1"/>
        <v>313.58505920501381</v>
      </c>
      <c r="I10" s="6"/>
      <c r="J10" t="s">
        <v>5</v>
      </c>
    </row>
    <row r="11" spans="1:14" x14ac:dyDescent="0.35">
      <c r="A11" s="1">
        <v>41883</v>
      </c>
      <c r="B11" t="s">
        <v>2</v>
      </c>
      <c r="C11" t="s">
        <v>6</v>
      </c>
      <c r="D11" s="7" t="str">
        <f t="shared" si="0"/>
        <v>triangular(indirect</v>
      </c>
      <c r="E11" t="s">
        <v>4</v>
      </c>
      <c r="F11">
        <v>333.017</v>
      </c>
      <c r="G11">
        <v>105043.69500000001</v>
      </c>
      <c r="H11" s="3">
        <f t="shared" si="1"/>
        <v>315.43042847662434</v>
      </c>
      <c r="I11" s="6"/>
      <c r="J11" t="s">
        <v>5</v>
      </c>
    </row>
    <row r="12" spans="1:14" x14ac:dyDescent="0.35">
      <c r="A12" s="1">
        <v>41883</v>
      </c>
      <c r="B12" t="s">
        <v>8</v>
      </c>
      <c r="C12" t="s">
        <v>3</v>
      </c>
      <c r="D12" s="7" t="str">
        <f t="shared" si="0"/>
        <v>triangular(indirect</v>
      </c>
      <c r="E12" t="s">
        <v>9</v>
      </c>
      <c r="F12">
        <v>4052.7150000000001</v>
      </c>
      <c r="G12">
        <v>1279327.5900000001</v>
      </c>
      <c r="H12" s="3">
        <f t="shared" si="1"/>
        <v>315.67173857525142</v>
      </c>
      <c r="I12" s="6"/>
      <c r="J12" t="s">
        <v>5</v>
      </c>
    </row>
    <row r="13" spans="1:14" x14ac:dyDescent="0.35">
      <c r="A13" s="1">
        <v>41883</v>
      </c>
      <c r="B13" t="s">
        <v>2</v>
      </c>
      <c r="C13" t="s">
        <v>6</v>
      </c>
      <c r="D13" s="7" t="str">
        <f t="shared" si="0"/>
        <v>triangular(indirect</v>
      </c>
      <c r="E13" t="s">
        <v>7</v>
      </c>
      <c r="F13">
        <v>1587.3910000000001</v>
      </c>
      <c r="G13">
        <v>504066.75750000001</v>
      </c>
      <c r="H13" s="3">
        <f t="shared" si="1"/>
        <v>317.54416996190605</v>
      </c>
      <c r="I13" s="6"/>
      <c r="J13" t="s">
        <v>5</v>
      </c>
    </row>
    <row r="14" spans="1:14" x14ac:dyDescent="0.35">
      <c r="A14" s="1">
        <v>41883</v>
      </c>
      <c r="B14" t="s">
        <v>2</v>
      </c>
      <c r="C14" t="s">
        <v>6</v>
      </c>
      <c r="D14" s="7" t="str">
        <f t="shared" si="0"/>
        <v>triangular(indirect</v>
      </c>
      <c r="E14" t="s">
        <v>7</v>
      </c>
      <c r="F14">
        <v>5938.6805000000004</v>
      </c>
      <c r="G14">
        <v>1887646.5</v>
      </c>
      <c r="H14" s="3">
        <f t="shared" si="1"/>
        <v>317.85621401925897</v>
      </c>
      <c r="I14" s="6"/>
      <c r="J14" t="s">
        <v>5</v>
      </c>
    </row>
    <row r="15" spans="1:14" x14ac:dyDescent="0.35">
      <c r="A15" s="1">
        <v>41883</v>
      </c>
      <c r="B15" t="s">
        <v>2</v>
      </c>
      <c r="C15" t="s">
        <v>6</v>
      </c>
      <c r="D15" s="7" t="str">
        <f t="shared" si="0"/>
        <v>triangular(indirect</v>
      </c>
      <c r="E15" t="s">
        <v>7</v>
      </c>
      <c r="F15">
        <v>2993.4845</v>
      </c>
      <c r="G15">
        <v>952085.71499999997</v>
      </c>
      <c r="H15" s="3">
        <f t="shared" si="1"/>
        <v>318.05266237389901</v>
      </c>
      <c r="I15" s="6"/>
      <c r="J15" t="s">
        <v>5</v>
      </c>
    </row>
    <row r="16" spans="1:14" x14ac:dyDescent="0.35">
      <c r="A16" s="1">
        <v>41883</v>
      </c>
      <c r="B16" t="s">
        <v>2</v>
      </c>
      <c r="C16" t="s">
        <v>6</v>
      </c>
      <c r="D16" s="7" t="str">
        <f t="shared" si="0"/>
        <v>triangular(indirect</v>
      </c>
      <c r="E16" t="s">
        <v>7</v>
      </c>
      <c r="F16">
        <v>573.79250000000002</v>
      </c>
      <c r="G16">
        <v>183490.98749999999</v>
      </c>
      <c r="H16" s="3">
        <f t="shared" si="1"/>
        <v>319.78631212502773</v>
      </c>
      <c r="I16" s="6"/>
      <c r="J16" t="s">
        <v>5</v>
      </c>
    </row>
    <row r="17" spans="1:10" x14ac:dyDescent="0.35">
      <c r="A17" s="1">
        <v>41883</v>
      </c>
      <c r="B17" t="s">
        <v>8</v>
      </c>
      <c r="C17" t="s">
        <v>3</v>
      </c>
      <c r="D17" s="7" t="str">
        <f t="shared" si="0"/>
        <v>triangular(indirect</v>
      </c>
      <c r="E17" t="s">
        <v>9</v>
      </c>
      <c r="F17">
        <v>2361.2835</v>
      </c>
      <c r="G17">
        <v>755999.37</v>
      </c>
      <c r="H17" s="3">
        <f t="shared" si="1"/>
        <v>320.1645926886797</v>
      </c>
      <c r="I17" s="6"/>
      <c r="J17" t="s">
        <v>5</v>
      </c>
    </row>
    <row r="18" spans="1:10" x14ac:dyDescent="0.35">
      <c r="A18" s="1">
        <v>41883</v>
      </c>
      <c r="B18" t="s">
        <v>2</v>
      </c>
      <c r="C18" t="s">
        <v>6</v>
      </c>
      <c r="D18" s="7" t="str">
        <f t="shared" si="0"/>
        <v>triangular(indirect</v>
      </c>
      <c r="E18" t="s">
        <v>4</v>
      </c>
      <c r="F18">
        <v>138.55199999999999</v>
      </c>
      <c r="G18">
        <v>44492.355000000003</v>
      </c>
      <c r="H18" s="3">
        <f t="shared" si="1"/>
        <v>321.12387406894169</v>
      </c>
      <c r="I18" s="6"/>
      <c r="J18" t="s">
        <v>5</v>
      </c>
    </row>
    <row r="19" spans="1:10" x14ac:dyDescent="0.35">
      <c r="A19" s="1">
        <v>41883</v>
      </c>
      <c r="B19" t="s">
        <v>2</v>
      </c>
      <c r="C19" t="s">
        <v>6</v>
      </c>
      <c r="D19" s="7" t="str">
        <f t="shared" si="0"/>
        <v>triangular(indirect</v>
      </c>
      <c r="E19" t="s">
        <v>7</v>
      </c>
      <c r="F19">
        <v>808.65700000000004</v>
      </c>
      <c r="G19">
        <v>259836.57750000001</v>
      </c>
      <c r="H19" s="3">
        <f t="shared" si="1"/>
        <v>321.31865240763392</v>
      </c>
      <c r="I19" s="6"/>
      <c r="J19" t="s">
        <v>5</v>
      </c>
    </row>
    <row r="20" spans="1:10" x14ac:dyDescent="0.35">
      <c r="A20" s="1">
        <v>41883</v>
      </c>
      <c r="B20" t="s">
        <v>2</v>
      </c>
      <c r="C20" t="s">
        <v>6</v>
      </c>
      <c r="D20" s="7" t="str">
        <f t="shared" si="0"/>
        <v>triangular(indirect</v>
      </c>
      <c r="E20" t="s">
        <v>4</v>
      </c>
      <c r="F20">
        <v>3105</v>
      </c>
      <c r="G20">
        <v>1003671</v>
      </c>
      <c r="H20" s="3">
        <f t="shared" si="1"/>
        <v>323.24347826086955</v>
      </c>
      <c r="I20" s="6"/>
      <c r="J20" t="s">
        <v>5</v>
      </c>
    </row>
    <row r="21" spans="1:10" x14ac:dyDescent="0.35">
      <c r="A21" s="1">
        <v>41883</v>
      </c>
      <c r="B21" t="s">
        <v>10</v>
      </c>
      <c r="C21" t="s">
        <v>3</v>
      </c>
      <c r="D21" s="7" t="str">
        <f t="shared" si="0"/>
        <v>triangular(indirect</v>
      </c>
      <c r="E21" t="s">
        <v>11</v>
      </c>
      <c r="F21">
        <v>746.63750000000005</v>
      </c>
      <c r="G21">
        <v>241572.70499999999</v>
      </c>
      <c r="H21" s="3">
        <f t="shared" si="1"/>
        <v>323.54751134251893</v>
      </c>
      <c r="I21" s="6"/>
      <c r="J21" t="s">
        <v>12</v>
      </c>
    </row>
    <row r="22" spans="1:10" x14ac:dyDescent="0.35">
      <c r="A22" s="1">
        <v>41883</v>
      </c>
      <c r="B22" t="s">
        <v>10</v>
      </c>
      <c r="C22" t="s">
        <v>3</v>
      </c>
      <c r="D22" s="7" t="str">
        <f t="shared" si="0"/>
        <v>triangular(indirect</v>
      </c>
      <c r="E22" t="s">
        <v>11</v>
      </c>
      <c r="F22">
        <v>403.37400000000002</v>
      </c>
      <c r="G22">
        <v>130509.795</v>
      </c>
      <c r="H22" s="3">
        <f t="shared" si="1"/>
        <v>323.54538220113341</v>
      </c>
      <c r="I22" s="6"/>
      <c r="J22" t="s">
        <v>12</v>
      </c>
    </row>
    <row r="23" spans="1:10" x14ac:dyDescent="0.35">
      <c r="A23" s="1">
        <v>41883</v>
      </c>
      <c r="B23" t="s">
        <v>2</v>
      </c>
      <c r="C23" t="s">
        <v>6</v>
      </c>
      <c r="D23" s="7" t="str">
        <f t="shared" si="0"/>
        <v>triangular(indirect</v>
      </c>
      <c r="E23" t="s">
        <v>7</v>
      </c>
      <c r="F23">
        <v>334.834</v>
      </c>
      <c r="G23">
        <v>108726.05250000001</v>
      </c>
      <c r="H23" s="3">
        <f t="shared" si="1"/>
        <v>324.71628478589389</v>
      </c>
      <c r="I23" s="6"/>
      <c r="J23" t="s">
        <v>5</v>
      </c>
    </row>
    <row r="24" spans="1:10" x14ac:dyDescent="0.35">
      <c r="A24" s="1">
        <v>41883</v>
      </c>
      <c r="B24" t="s">
        <v>8</v>
      </c>
      <c r="C24" t="s">
        <v>3</v>
      </c>
      <c r="D24" s="7" t="str">
        <f t="shared" si="0"/>
        <v>triangular(indirect</v>
      </c>
      <c r="E24" t="s">
        <v>9</v>
      </c>
      <c r="F24">
        <v>942.29849999999999</v>
      </c>
      <c r="G24">
        <v>310158.08250000002</v>
      </c>
      <c r="H24" s="3">
        <f t="shared" si="1"/>
        <v>329.15056375447909</v>
      </c>
      <c r="I24" s="6"/>
      <c r="J24" t="s">
        <v>5</v>
      </c>
    </row>
    <row r="25" spans="1:10" x14ac:dyDescent="0.35">
      <c r="A25" s="1">
        <v>41883</v>
      </c>
      <c r="B25" t="s">
        <v>8</v>
      </c>
      <c r="C25" t="s">
        <v>3</v>
      </c>
      <c r="D25" s="7" t="str">
        <f t="shared" si="0"/>
        <v>triangular(indirect</v>
      </c>
      <c r="E25" t="s">
        <v>9</v>
      </c>
      <c r="F25">
        <v>1319.97</v>
      </c>
      <c r="G25">
        <v>434470.995</v>
      </c>
      <c r="H25" s="3">
        <f t="shared" si="1"/>
        <v>329.15217391304344</v>
      </c>
      <c r="I25" s="6"/>
      <c r="J25" t="s">
        <v>5</v>
      </c>
    </row>
    <row r="26" spans="1:10" x14ac:dyDescent="0.35">
      <c r="A26" s="1">
        <v>41883</v>
      </c>
      <c r="B26" t="s">
        <v>8</v>
      </c>
      <c r="C26" t="s">
        <v>3</v>
      </c>
      <c r="D26" s="7" t="str">
        <f t="shared" si="0"/>
        <v>triangular(indirect</v>
      </c>
      <c r="E26" t="s">
        <v>9</v>
      </c>
      <c r="F26">
        <v>608.66049999999996</v>
      </c>
      <c r="G26">
        <v>200342.685</v>
      </c>
      <c r="H26" s="3">
        <f t="shared" si="1"/>
        <v>329.15341968141519</v>
      </c>
      <c r="I26" s="6"/>
      <c r="J26" t="s">
        <v>5</v>
      </c>
    </row>
    <row r="27" spans="1:10" x14ac:dyDescent="0.35">
      <c r="A27" s="1">
        <v>41883</v>
      </c>
      <c r="B27" t="s">
        <v>8</v>
      </c>
      <c r="C27" t="s">
        <v>3</v>
      </c>
      <c r="D27" s="7" t="str">
        <f t="shared" si="0"/>
        <v>triangular(indirect</v>
      </c>
      <c r="E27" t="s">
        <v>9</v>
      </c>
      <c r="F27">
        <v>7600.8559999999998</v>
      </c>
      <c r="G27">
        <v>2501839.0350000001</v>
      </c>
      <c r="H27" s="3">
        <f t="shared" si="1"/>
        <v>329.1522737702175</v>
      </c>
      <c r="I27" s="6"/>
      <c r="J27" t="s">
        <v>5</v>
      </c>
    </row>
    <row r="28" spans="1:10" x14ac:dyDescent="0.35">
      <c r="A28" s="1">
        <v>41883</v>
      </c>
      <c r="B28" t="s">
        <v>8</v>
      </c>
      <c r="C28" t="s">
        <v>3</v>
      </c>
      <c r="D28" s="7" t="str">
        <f t="shared" si="0"/>
        <v>triangular(indirect</v>
      </c>
      <c r="E28" t="s">
        <v>13</v>
      </c>
      <c r="F28">
        <v>468.59050000000002</v>
      </c>
      <c r="G28">
        <v>154236.0675</v>
      </c>
      <c r="H28" s="3">
        <f t="shared" si="1"/>
        <v>329.1489424134719</v>
      </c>
      <c r="I28" s="6"/>
      <c r="J28" t="s">
        <v>5</v>
      </c>
    </row>
    <row r="29" spans="1:10" x14ac:dyDescent="0.35">
      <c r="A29" s="1">
        <v>41883</v>
      </c>
      <c r="B29" t="s">
        <v>8</v>
      </c>
      <c r="C29" t="s">
        <v>3</v>
      </c>
      <c r="D29" s="7" t="str">
        <f t="shared" si="0"/>
        <v>triangular(indirect</v>
      </c>
      <c r="E29" t="s">
        <v>9</v>
      </c>
      <c r="F29">
        <v>2400.9929999999999</v>
      </c>
      <c r="G29">
        <v>790290.93</v>
      </c>
      <c r="H29" s="3">
        <f t="shared" si="1"/>
        <v>329.151700983718</v>
      </c>
      <c r="I29" s="6"/>
      <c r="J29" t="s">
        <v>5</v>
      </c>
    </row>
    <row r="30" spans="1:10" x14ac:dyDescent="0.35">
      <c r="A30" s="1">
        <v>41883</v>
      </c>
      <c r="B30" t="s">
        <v>8</v>
      </c>
      <c r="C30" t="s">
        <v>3</v>
      </c>
      <c r="D30" s="7" t="str">
        <f t="shared" si="0"/>
        <v>triangular(indirect</v>
      </c>
      <c r="E30" t="s">
        <v>9</v>
      </c>
      <c r="F30">
        <v>1725</v>
      </c>
      <c r="G30">
        <v>567787.5</v>
      </c>
      <c r="H30" s="3">
        <f t="shared" si="1"/>
        <v>329.1521739130435</v>
      </c>
      <c r="I30" s="6"/>
      <c r="J30" t="s">
        <v>5</v>
      </c>
    </row>
    <row r="31" spans="1:10" x14ac:dyDescent="0.35">
      <c r="A31" s="1">
        <v>41883</v>
      </c>
      <c r="B31" t="s">
        <v>8</v>
      </c>
      <c r="C31" t="s">
        <v>3</v>
      </c>
      <c r="D31" s="7" t="str">
        <f t="shared" si="0"/>
        <v>triangular(indirect</v>
      </c>
      <c r="E31" t="s">
        <v>9</v>
      </c>
      <c r="F31">
        <v>235.428</v>
      </c>
      <c r="G31">
        <v>77490.502500000002</v>
      </c>
      <c r="H31" s="3">
        <f t="shared" si="1"/>
        <v>329.14735078240483</v>
      </c>
      <c r="I31" s="6"/>
      <c r="J31" t="s">
        <v>5</v>
      </c>
    </row>
    <row r="32" spans="1:10" x14ac:dyDescent="0.35">
      <c r="A32" s="1">
        <v>41883</v>
      </c>
      <c r="B32" t="s">
        <v>2</v>
      </c>
      <c r="C32" t="s">
        <v>6</v>
      </c>
      <c r="D32" s="7" t="str">
        <f t="shared" si="0"/>
        <v>triangular(indirect</v>
      </c>
      <c r="E32" t="s">
        <v>7</v>
      </c>
      <c r="F32">
        <v>6122.6</v>
      </c>
      <c r="G32">
        <v>2020378.14</v>
      </c>
      <c r="H32" s="3">
        <f t="shared" si="1"/>
        <v>329.9869565217391</v>
      </c>
      <c r="I32" s="6"/>
      <c r="J32" t="s">
        <v>5</v>
      </c>
    </row>
    <row r="33" spans="1:10" x14ac:dyDescent="0.35">
      <c r="A33" s="1">
        <v>41883</v>
      </c>
      <c r="B33" t="s">
        <v>2</v>
      </c>
      <c r="C33" t="s">
        <v>6</v>
      </c>
      <c r="D33" s="7" t="str">
        <f t="shared" si="0"/>
        <v>triangular(indirect</v>
      </c>
      <c r="E33" t="s">
        <v>4</v>
      </c>
      <c r="F33">
        <v>577.09299999999996</v>
      </c>
      <c r="G33">
        <v>190636.39499999999</v>
      </c>
      <c r="H33" s="3">
        <f t="shared" si="1"/>
        <v>330.33912211723242</v>
      </c>
      <c r="I33" s="6"/>
      <c r="J33" t="s">
        <v>5</v>
      </c>
    </row>
    <row r="34" spans="1:10" x14ac:dyDescent="0.35">
      <c r="A34" s="1">
        <v>41883</v>
      </c>
      <c r="B34" t="s">
        <v>2</v>
      </c>
      <c r="C34" t="s">
        <v>6</v>
      </c>
      <c r="D34" s="7" t="str">
        <f t="shared" si="0"/>
        <v>triangular(indirect</v>
      </c>
      <c r="E34" t="s">
        <v>4</v>
      </c>
      <c r="F34">
        <v>152.7775</v>
      </c>
      <c r="G34">
        <v>50671.642500000002</v>
      </c>
      <c r="H34" s="3">
        <f t="shared" ref="H34:H65" si="2">G34/F34</f>
        <v>331.66953576279229</v>
      </c>
      <c r="I34" s="6"/>
      <c r="J34" t="s">
        <v>5</v>
      </c>
    </row>
    <row r="35" spans="1:10" x14ac:dyDescent="0.35">
      <c r="A35" s="1">
        <v>41883</v>
      </c>
      <c r="B35" t="s">
        <v>8</v>
      </c>
      <c r="C35" t="s">
        <v>3</v>
      </c>
      <c r="D35" s="7" t="str">
        <f t="shared" si="0"/>
        <v>triangular(indirect</v>
      </c>
      <c r="E35" t="s">
        <v>14</v>
      </c>
      <c r="F35">
        <v>3298.384</v>
      </c>
      <c r="G35">
        <v>1097137.2679999999</v>
      </c>
      <c r="H35" s="3">
        <f t="shared" si="2"/>
        <v>332.62872606706799</v>
      </c>
      <c r="I35" s="6"/>
      <c r="J35" t="s">
        <v>5</v>
      </c>
    </row>
    <row r="36" spans="1:10" x14ac:dyDescent="0.35">
      <c r="A36" s="1">
        <v>41883</v>
      </c>
      <c r="B36" t="s">
        <v>2</v>
      </c>
      <c r="C36" t="s">
        <v>6</v>
      </c>
      <c r="D36" s="7" t="str">
        <f t="shared" si="0"/>
        <v>triangular(indirect</v>
      </c>
      <c r="E36" t="s">
        <v>4</v>
      </c>
      <c r="F36">
        <v>321.32150000000001</v>
      </c>
      <c r="G36">
        <v>107037.78</v>
      </c>
      <c r="H36" s="3">
        <f t="shared" si="2"/>
        <v>333.11739177116999</v>
      </c>
      <c r="I36" s="6"/>
      <c r="J36" t="s">
        <v>5</v>
      </c>
    </row>
    <row r="37" spans="1:10" x14ac:dyDescent="0.35">
      <c r="A37" s="1">
        <v>41883</v>
      </c>
      <c r="B37" t="s">
        <v>15</v>
      </c>
      <c r="C37" t="s">
        <v>3</v>
      </c>
      <c r="D37" s="7" t="str">
        <f t="shared" si="0"/>
        <v>triangular(indirect</v>
      </c>
      <c r="E37" t="s">
        <v>16</v>
      </c>
      <c r="F37">
        <v>265.59249999999997</v>
      </c>
      <c r="G37">
        <v>88499.28</v>
      </c>
      <c r="H37" s="3">
        <f t="shared" si="2"/>
        <v>333.21452977776107</v>
      </c>
      <c r="I37" s="6"/>
      <c r="J37" t="s">
        <v>12</v>
      </c>
    </row>
    <row r="38" spans="1:10" x14ac:dyDescent="0.35">
      <c r="A38" s="1">
        <v>41883</v>
      </c>
      <c r="B38" t="s">
        <v>15</v>
      </c>
      <c r="C38" t="s">
        <v>17</v>
      </c>
      <c r="D38" s="7" t="str">
        <f t="shared" si="0"/>
        <v>triangular(indirect</v>
      </c>
      <c r="E38" t="s">
        <v>18</v>
      </c>
      <c r="F38">
        <v>8625</v>
      </c>
      <c r="G38">
        <v>2893162.5</v>
      </c>
      <c r="H38" s="3">
        <f t="shared" si="2"/>
        <v>335.43913043478261</v>
      </c>
      <c r="I38" s="6"/>
      <c r="J38" t="s">
        <v>12</v>
      </c>
    </row>
    <row r="39" spans="1:10" x14ac:dyDescent="0.35">
      <c r="A39" s="1">
        <v>41883</v>
      </c>
      <c r="B39" t="s">
        <v>15</v>
      </c>
      <c r="C39" t="s">
        <v>17</v>
      </c>
      <c r="D39" s="7" t="str">
        <f t="shared" ref="D39:D44" si="3">IF(B39=C39,"direct","triangular(indirect")</f>
        <v>triangular(indirect</v>
      </c>
      <c r="E39" t="s">
        <v>18</v>
      </c>
      <c r="F39">
        <v>16295.96</v>
      </c>
      <c r="G39">
        <v>5466300.7199999997</v>
      </c>
      <c r="H39" s="3">
        <f t="shared" si="2"/>
        <v>335.43901187779056</v>
      </c>
      <c r="I39" s="6"/>
      <c r="J39" t="s">
        <v>12</v>
      </c>
    </row>
    <row r="40" spans="1:10" x14ac:dyDescent="0.35">
      <c r="A40" s="1">
        <v>41883</v>
      </c>
      <c r="B40" t="s">
        <v>15</v>
      </c>
      <c r="C40" t="s">
        <v>17</v>
      </c>
      <c r="D40" s="7" t="str">
        <f t="shared" si="3"/>
        <v>triangular(indirect</v>
      </c>
      <c r="E40" t="s">
        <v>18</v>
      </c>
      <c r="F40">
        <v>3725.1145000000001</v>
      </c>
      <c r="G40">
        <v>1249549.17</v>
      </c>
      <c r="H40" s="3">
        <f t="shared" si="2"/>
        <v>335.43913079718754</v>
      </c>
      <c r="I40" s="6"/>
      <c r="J40" t="s">
        <v>12</v>
      </c>
    </row>
    <row r="41" spans="1:10" x14ac:dyDescent="0.35">
      <c r="A41" s="1">
        <v>41883</v>
      </c>
      <c r="B41" t="s">
        <v>15</v>
      </c>
      <c r="C41" t="s">
        <v>17</v>
      </c>
      <c r="D41" s="7" t="str">
        <f t="shared" si="3"/>
        <v>triangular(indirect</v>
      </c>
      <c r="E41" t="s">
        <v>18</v>
      </c>
      <c r="F41">
        <v>7577.7179999999998</v>
      </c>
      <c r="G41">
        <v>2541863.1379999998</v>
      </c>
      <c r="H41" s="3">
        <f t="shared" si="2"/>
        <v>335.43913061953481</v>
      </c>
      <c r="I41" s="6"/>
      <c r="J41" t="s">
        <v>12</v>
      </c>
    </row>
    <row r="42" spans="1:10" x14ac:dyDescent="0.35">
      <c r="A42" s="1">
        <v>41883</v>
      </c>
      <c r="B42" t="s">
        <v>15</v>
      </c>
      <c r="C42" t="s">
        <v>17</v>
      </c>
      <c r="D42" s="7" t="str">
        <f t="shared" si="3"/>
        <v>triangular(indirect</v>
      </c>
      <c r="E42" t="s">
        <v>14</v>
      </c>
      <c r="F42">
        <v>2591.7894999999999</v>
      </c>
      <c r="G42">
        <v>880645.39500000002</v>
      </c>
      <c r="H42" s="3">
        <f t="shared" si="2"/>
        <v>339.78276206458901</v>
      </c>
      <c r="I42" s="6"/>
      <c r="J42" t="s">
        <v>5</v>
      </c>
    </row>
    <row r="43" spans="1:10" x14ac:dyDescent="0.35">
      <c r="A43" s="1">
        <v>41883</v>
      </c>
      <c r="B43" t="s">
        <v>15</v>
      </c>
      <c r="C43" t="s">
        <v>17</v>
      </c>
      <c r="D43" s="7" t="str">
        <f t="shared" si="3"/>
        <v>triangular(indirect</v>
      </c>
      <c r="E43" t="s">
        <v>14</v>
      </c>
      <c r="F43">
        <v>2875</v>
      </c>
      <c r="G43">
        <v>976875</v>
      </c>
      <c r="H43" s="3">
        <f t="shared" si="2"/>
        <v>339.78260869565219</v>
      </c>
      <c r="I43" s="6"/>
      <c r="J43" t="s">
        <v>5</v>
      </c>
    </row>
    <row r="44" spans="1:10" x14ac:dyDescent="0.35">
      <c r="A44" s="1">
        <v>41883</v>
      </c>
      <c r="B44" t="s">
        <v>15</v>
      </c>
      <c r="C44" t="s">
        <v>17</v>
      </c>
      <c r="D44" s="7" t="str">
        <f t="shared" si="3"/>
        <v>triangular(indirect</v>
      </c>
      <c r="E44" t="s">
        <v>14</v>
      </c>
      <c r="F44">
        <v>3047.5</v>
      </c>
      <c r="G44">
        <v>1035487.5</v>
      </c>
      <c r="H44" s="3">
        <f t="shared" si="2"/>
        <v>339.78260869565219</v>
      </c>
      <c r="I44" s="6"/>
      <c r="J44" t="s">
        <v>5</v>
      </c>
    </row>
    <row r="45" spans="1:10" x14ac:dyDescent="0.35">
      <c r="A45" s="1">
        <v>41883</v>
      </c>
      <c r="B45" t="s">
        <v>19</v>
      </c>
      <c r="C45" t="s">
        <v>3</v>
      </c>
      <c r="D45" s="7" t="str">
        <f t="shared" ref="D45:D76" si="4">IF(B45=C45,"direct","triangular(indirect")</f>
        <v>triangular(indirect</v>
      </c>
      <c r="E45" t="s">
        <v>20</v>
      </c>
      <c r="F45">
        <v>2300</v>
      </c>
      <c r="G45">
        <v>781845</v>
      </c>
      <c r="H45" s="3">
        <f t="shared" si="2"/>
        <v>339.93260869565216</v>
      </c>
      <c r="I45" s="6"/>
      <c r="J45" t="s">
        <v>21</v>
      </c>
    </row>
    <row r="46" spans="1:10" x14ac:dyDescent="0.35">
      <c r="A46" s="1">
        <v>41883</v>
      </c>
      <c r="B46" t="s">
        <v>23</v>
      </c>
      <c r="C46" t="s">
        <v>3</v>
      </c>
      <c r="D46" s="7" t="str">
        <f t="shared" si="4"/>
        <v>triangular(indirect</v>
      </c>
      <c r="E46" t="s">
        <v>24</v>
      </c>
      <c r="F46">
        <v>846.81399999999996</v>
      </c>
      <c r="G46">
        <v>289387.51500000001</v>
      </c>
      <c r="H46" s="3">
        <f t="shared" si="2"/>
        <v>341.73680997243792</v>
      </c>
      <c r="I46" s="6"/>
      <c r="J46" t="s">
        <v>5</v>
      </c>
    </row>
    <row r="47" spans="1:10" x14ac:dyDescent="0.35">
      <c r="A47" s="1">
        <v>41883</v>
      </c>
      <c r="B47" t="s">
        <v>23</v>
      </c>
      <c r="C47" t="s">
        <v>3</v>
      </c>
      <c r="D47" s="7" t="str">
        <f t="shared" si="4"/>
        <v>triangular(indirect</v>
      </c>
      <c r="E47" t="s">
        <v>24</v>
      </c>
      <c r="F47">
        <v>226.23949999999999</v>
      </c>
      <c r="G47">
        <v>77313.712499999994</v>
      </c>
      <c r="H47" s="3">
        <f t="shared" si="2"/>
        <v>341.73392577335079</v>
      </c>
      <c r="I47" s="6"/>
      <c r="J47" t="s">
        <v>5</v>
      </c>
    </row>
    <row r="48" spans="1:10" x14ac:dyDescent="0.35">
      <c r="A48" s="1">
        <v>41883</v>
      </c>
      <c r="B48" t="s">
        <v>23</v>
      </c>
      <c r="C48" t="s">
        <v>3</v>
      </c>
      <c r="D48" s="7" t="str">
        <f t="shared" si="4"/>
        <v>triangular(indirect</v>
      </c>
      <c r="E48" t="s">
        <v>24</v>
      </c>
      <c r="F48">
        <v>134.458</v>
      </c>
      <c r="G48">
        <v>45950.737500000003</v>
      </c>
      <c r="H48" s="3">
        <f t="shared" si="2"/>
        <v>341.74788781626978</v>
      </c>
      <c r="I48" s="6"/>
      <c r="J48" t="s">
        <v>5</v>
      </c>
    </row>
    <row r="49" spans="1:10" x14ac:dyDescent="0.35">
      <c r="A49" s="1">
        <v>41883</v>
      </c>
      <c r="B49" t="s">
        <v>23</v>
      </c>
      <c r="C49" t="s">
        <v>3</v>
      </c>
      <c r="D49" s="7" t="str">
        <f t="shared" si="4"/>
        <v>triangular(indirect</v>
      </c>
      <c r="E49" t="s">
        <v>24</v>
      </c>
      <c r="F49">
        <v>394.65699999999998</v>
      </c>
      <c r="G49">
        <v>134867.77499999999</v>
      </c>
      <c r="H49" s="3">
        <f t="shared" si="2"/>
        <v>341.73415142769545</v>
      </c>
      <c r="I49" s="6"/>
      <c r="J49" t="s">
        <v>5</v>
      </c>
    </row>
    <row r="50" spans="1:10" x14ac:dyDescent="0.35">
      <c r="A50" s="1">
        <v>41883</v>
      </c>
      <c r="B50" t="s">
        <v>23</v>
      </c>
      <c r="C50" t="s">
        <v>3</v>
      </c>
      <c r="D50" s="7" t="str">
        <f t="shared" si="4"/>
        <v>triangular(indirect</v>
      </c>
      <c r="E50" t="s">
        <v>24</v>
      </c>
      <c r="F50">
        <v>394.65699999999998</v>
      </c>
      <c r="G50">
        <v>134867.77499999999</v>
      </c>
      <c r="H50" s="3">
        <f t="shared" si="2"/>
        <v>341.73415142769545</v>
      </c>
      <c r="I50" s="6"/>
      <c r="J50" t="s">
        <v>5</v>
      </c>
    </row>
    <row r="51" spans="1:10" x14ac:dyDescent="0.35">
      <c r="A51" s="1">
        <v>41883</v>
      </c>
      <c r="B51" t="s">
        <v>19</v>
      </c>
      <c r="C51" t="s">
        <v>3</v>
      </c>
      <c r="D51" s="7" t="str">
        <f t="shared" si="4"/>
        <v>triangular(indirect</v>
      </c>
      <c r="E51" t="s">
        <v>25</v>
      </c>
      <c r="F51">
        <v>253</v>
      </c>
      <c r="G51">
        <v>86578.8</v>
      </c>
      <c r="H51" s="3">
        <f t="shared" si="2"/>
        <v>342.2086956521739</v>
      </c>
      <c r="I51" s="6"/>
      <c r="J51" t="s">
        <v>21</v>
      </c>
    </row>
    <row r="52" spans="1:10" x14ac:dyDescent="0.35">
      <c r="A52" s="1">
        <v>41883</v>
      </c>
      <c r="B52" t="s">
        <v>19</v>
      </c>
      <c r="C52" t="s">
        <v>3</v>
      </c>
      <c r="D52" s="7" t="str">
        <f t="shared" si="4"/>
        <v>triangular(indirect</v>
      </c>
      <c r="E52" t="s">
        <v>25</v>
      </c>
      <c r="F52">
        <v>2047</v>
      </c>
      <c r="G52">
        <v>700501.2</v>
      </c>
      <c r="H52" s="3">
        <f t="shared" si="2"/>
        <v>342.2086956521739</v>
      </c>
      <c r="I52" s="6"/>
      <c r="J52" t="s">
        <v>21</v>
      </c>
    </row>
    <row r="53" spans="1:10" x14ac:dyDescent="0.35">
      <c r="A53" s="1">
        <v>41883</v>
      </c>
      <c r="B53" t="s">
        <v>19</v>
      </c>
      <c r="C53" t="s">
        <v>3</v>
      </c>
      <c r="D53" s="7" t="str">
        <f t="shared" si="4"/>
        <v>triangular(indirect</v>
      </c>
      <c r="E53" t="s">
        <v>20</v>
      </c>
      <c r="F53">
        <v>2300</v>
      </c>
      <c r="G53">
        <v>800040</v>
      </c>
      <c r="H53" s="3">
        <f t="shared" si="2"/>
        <v>347.84347826086957</v>
      </c>
      <c r="I53" s="6"/>
      <c r="J53" t="s">
        <v>21</v>
      </c>
    </row>
    <row r="54" spans="1:10" x14ac:dyDescent="0.35">
      <c r="A54" s="1">
        <v>41883</v>
      </c>
      <c r="B54" t="s">
        <v>8</v>
      </c>
      <c r="C54" t="s">
        <v>6</v>
      </c>
      <c r="D54" s="7" t="str">
        <f t="shared" si="4"/>
        <v>triangular(indirect</v>
      </c>
      <c r="E54" t="s">
        <v>26</v>
      </c>
      <c r="F54">
        <v>18687.5</v>
      </c>
      <c r="G54">
        <v>6544687.5</v>
      </c>
      <c r="H54" s="3">
        <f t="shared" si="2"/>
        <v>350.21739130434781</v>
      </c>
      <c r="I54" s="6"/>
      <c r="J54" t="s">
        <v>5</v>
      </c>
    </row>
    <row r="55" spans="1:10" x14ac:dyDescent="0.35">
      <c r="A55" s="1">
        <v>41883</v>
      </c>
      <c r="B55" t="s">
        <v>27</v>
      </c>
      <c r="C55" t="s">
        <v>6</v>
      </c>
      <c r="D55" s="7" t="str">
        <f t="shared" si="4"/>
        <v>triangular(indirect</v>
      </c>
      <c r="E55" t="s">
        <v>28</v>
      </c>
      <c r="F55">
        <v>35151.451999999997</v>
      </c>
      <c r="G55">
        <v>12500926.16</v>
      </c>
      <c r="H55" s="3">
        <f t="shared" si="2"/>
        <v>355.63043483950537</v>
      </c>
      <c r="I55" s="6"/>
      <c r="J55" t="s">
        <v>12</v>
      </c>
    </row>
    <row r="56" spans="1:10" x14ac:dyDescent="0.35">
      <c r="A56" s="1">
        <v>41883</v>
      </c>
      <c r="B56" t="s">
        <v>27</v>
      </c>
      <c r="C56" t="s">
        <v>6</v>
      </c>
      <c r="D56" s="7" t="str">
        <f t="shared" si="4"/>
        <v>triangular(indirect</v>
      </c>
      <c r="E56" t="s">
        <v>29</v>
      </c>
      <c r="F56">
        <v>4255</v>
      </c>
      <c r="G56">
        <v>1513207.5</v>
      </c>
      <c r="H56" s="3">
        <f t="shared" si="2"/>
        <v>355.63043478260869</v>
      </c>
      <c r="I56" s="6"/>
      <c r="J56" t="s">
        <v>12</v>
      </c>
    </row>
    <row r="57" spans="1:10" x14ac:dyDescent="0.35">
      <c r="A57" s="1">
        <v>41883</v>
      </c>
      <c r="B57" t="s">
        <v>27</v>
      </c>
      <c r="C57" t="s">
        <v>6</v>
      </c>
      <c r="D57" s="7" t="str">
        <f t="shared" si="4"/>
        <v>triangular(indirect</v>
      </c>
      <c r="E57" t="s">
        <v>29</v>
      </c>
      <c r="F57">
        <v>3185.5</v>
      </c>
      <c r="G57">
        <v>1132860.75</v>
      </c>
      <c r="H57" s="3">
        <f t="shared" si="2"/>
        <v>355.63043478260869</v>
      </c>
      <c r="I57" s="6"/>
      <c r="J57" t="s">
        <v>12</v>
      </c>
    </row>
    <row r="58" spans="1:10" x14ac:dyDescent="0.35">
      <c r="A58" s="1">
        <v>41883</v>
      </c>
      <c r="B58" t="s">
        <v>19</v>
      </c>
      <c r="C58" t="s">
        <v>3</v>
      </c>
      <c r="D58" s="7" t="str">
        <f t="shared" si="4"/>
        <v>triangular(indirect</v>
      </c>
      <c r="E58" t="s">
        <v>20</v>
      </c>
      <c r="F58">
        <v>2354.6824999999999</v>
      </c>
      <c r="G58">
        <v>841633.95750000002</v>
      </c>
      <c r="H58" s="3">
        <f t="shared" si="2"/>
        <v>357.42991146364744</v>
      </c>
      <c r="I58" s="6"/>
      <c r="J58" t="s">
        <v>21</v>
      </c>
    </row>
    <row r="59" spans="1:10" x14ac:dyDescent="0.35">
      <c r="A59" s="1">
        <v>41883</v>
      </c>
      <c r="B59" t="s">
        <v>27</v>
      </c>
      <c r="C59" t="s">
        <v>6</v>
      </c>
      <c r="D59" s="7" t="str">
        <f t="shared" si="4"/>
        <v>triangular(indirect</v>
      </c>
      <c r="E59" t="s">
        <v>28</v>
      </c>
      <c r="F59">
        <v>30772.643</v>
      </c>
      <c r="G59">
        <v>11013729.619999999</v>
      </c>
      <c r="H59" s="3">
        <f t="shared" si="2"/>
        <v>357.90652171150845</v>
      </c>
      <c r="I59" s="6"/>
      <c r="J59" t="s">
        <v>12</v>
      </c>
    </row>
    <row r="60" spans="1:10" x14ac:dyDescent="0.35">
      <c r="A60" s="1">
        <v>41883</v>
      </c>
      <c r="B60" t="s">
        <v>19</v>
      </c>
      <c r="C60" t="s">
        <v>3</v>
      </c>
      <c r="D60" s="7" t="str">
        <f t="shared" si="4"/>
        <v>triangular(indirect</v>
      </c>
      <c r="E60" t="s">
        <v>20</v>
      </c>
      <c r="F60">
        <v>1160.9365</v>
      </c>
      <c r="G60">
        <v>418011.19500000001</v>
      </c>
      <c r="H60" s="3">
        <f t="shared" si="2"/>
        <v>360.06378901860694</v>
      </c>
      <c r="I60" s="6"/>
      <c r="J60" t="s">
        <v>21</v>
      </c>
    </row>
    <row r="61" spans="1:10" x14ac:dyDescent="0.35">
      <c r="A61" s="1">
        <v>41883</v>
      </c>
      <c r="B61" t="s">
        <v>19</v>
      </c>
      <c r="C61" t="s">
        <v>19</v>
      </c>
      <c r="D61" s="7" t="str">
        <f t="shared" si="4"/>
        <v>direct</v>
      </c>
      <c r="E61" t="s">
        <v>20</v>
      </c>
      <c r="F61">
        <v>348.39249999999998</v>
      </c>
      <c r="G61">
        <v>125442.78</v>
      </c>
      <c r="H61" s="3">
        <f t="shared" si="2"/>
        <v>360.0616545993384</v>
      </c>
      <c r="I61" s="6"/>
      <c r="J61" t="s">
        <v>21</v>
      </c>
    </row>
    <row r="62" spans="1:10" x14ac:dyDescent="0.35">
      <c r="A62" s="1">
        <v>41883</v>
      </c>
      <c r="B62" t="s">
        <v>19</v>
      </c>
      <c r="C62" t="s">
        <v>19</v>
      </c>
      <c r="D62" s="7" t="str">
        <f t="shared" si="4"/>
        <v>direct</v>
      </c>
      <c r="E62" t="s">
        <v>20</v>
      </c>
      <c r="F62">
        <v>575</v>
      </c>
      <c r="G62">
        <v>207862.5</v>
      </c>
      <c r="H62" s="3">
        <f t="shared" si="2"/>
        <v>361.5</v>
      </c>
      <c r="I62" s="6"/>
      <c r="J62" t="s">
        <v>21</v>
      </c>
    </row>
    <row r="63" spans="1:10" x14ac:dyDescent="0.35">
      <c r="A63" s="1">
        <v>41883</v>
      </c>
      <c r="B63" t="s">
        <v>19</v>
      </c>
      <c r="C63" t="s">
        <v>19</v>
      </c>
      <c r="D63" s="7" t="str">
        <f t="shared" si="4"/>
        <v>direct</v>
      </c>
      <c r="E63" t="s">
        <v>20</v>
      </c>
      <c r="F63">
        <v>1150</v>
      </c>
      <c r="G63">
        <v>417315</v>
      </c>
      <c r="H63" s="3">
        <f t="shared" si="2"/>
        <v>362.88260869565215</v>
      </c>
      <c r="I63" s="6"/>
      <c r="J63" t="s">
        <v>21</v>
      </c>
    </row>
    <row r="64" spans="1:10" x14ac:dyDescent="0.35">
      <c r="A64" s="1">
        <v>41883</v>
      </c>
      <c r="B64" t="s">
        <v>19</v>
      </c>
      <c r="C64" t="s">
        <v>19</v>
      </c>
      <c r="D64" s="7" t="str">
        <f t="shared" si="4"/>
        <v>direct</v>
      </c>
      <c r="E64" t="s">
        <v>20</v>
      </c>
      <c r="F64">
        <v>1193.953</v>
      </c>
      <c r="G64">
        <v>433262.6925</v>
      </c>
      <c r="H64" s="3">
        <f t="shared" si="2"/>
        <v>362.88086088815891</v>
      </c>
      <c r="I64" s="6"/>
      <c r="J64" t="s">
        <v>21</v>
      </c>
    </row>
    <row r="65" spans="1:10" x14ac:dyDescent="0.35">
      <c r="A65" s="1">
        <v>41883</v>
      </c>
      <c r="B65" t="s">
        <v>19</v>
      </c>
      <c r="C65" t="s">
        <v>19</v>
      </c>
      <c r="D65" s="7" t="str">
        <f t="shared" si="4"/>
        <v>direct</v>
      </c>
      <c r="E65" t="s">
        <v>20</v>
      </c>
      <c r="F65">
        <v>1106.0585000000001</v>
      </c>
      <c r="G65">
        <v>401367.3075</v>
      </c>
      <c r="H65" s="3">
        <f t="shared" si="2"/>
        <v>362.88072240301932</v>
      </c>
      <c r="I65" s="6"/>
      <c r="J65" t="s">
        <v>21</v>
      </c>
    </row>
    <row r="66" spans="1:10" x14ac:dyDescent="0.35">
      <c r="A66" s="1">
        <v>41883</v>
      </c>
      <c r="B66" t="s">
        <v>19</v>
      </c>
      <c r="C66" t="s">
        <v>19</v>
      </c>
      <c r="D66" s="7" t="str">
        <f t="shared" si="4"/>
        <v>direct</v>
      </c>
      <c r="E66" t="s">
        <v>20</v>
      </c>
      <c r="F66">
        <v>1150</v>
      </c>
      <c r="G66">
        <v>417315</v>
      </c>
      <c r="H66" s="3">
        <f t="shared" ref="H66:H97" si="5">G66/F66</f>
        <v>362.88260869565215</v>
      </c>
      <c r="I66" s="6"/>
      <c r="J66" t="s">
        <v>21</v>
      </c>
    </row>
    <row r="67" spans="1:10" x14ac:dyDescent="0.35">
      <c r="A67" s="1">
        <v>41883</v>
      </c>
      <c r="B67" t="s">
        <v>19</v>
      </c>
      <c r="C67" t="s">
        <v>19</v>
      </c>
      <c r="D67" s="7" t="str">
        <f t="shared" si="4"/>
        <v>direct</v>
      </c>
      <c r="E67" t="s">
        <v>20</v>
      </c>
      <c r="F67">
        <v>2300</v>
      </c>
      <c r="G67">
        <v>834900</v>
      </c>
      <c r="H67" s="3">
        <f t="shared" si="5"/>
        <v>363</v>
      </c>
      <c r="I67" s="6"/>
      <c r="J67" t="s">
        <v>21</v>
      </c>
    </row>
    <row r="68" spans="1:10" x14ac:dyDescent="0.35">
      <c r="A68" s="1">
        <v>41883</v>
      </c>
      <c r="B68" t="s">
        <v>19</v>
      </c>
      <c r="C68" t="s">
        <v>3</v>
      </c>
      <c r="D68" s="7" t="str">
        <f t="shared" si="4"/>
        <v>triangular(indirect</v>
      </c>
      <c r="E68" t="s">
        <v>20</v>
      </c>
      <c r="F68">
        <v>966</v>
      </c>
      <c r="G68">
        <v>350714.7</v>
      </c>
      <c r="H68" s="3">
        <f t="shared" si="5"/>
        <v>363.05869565217392</v>
      </c>
      <c r="I68" s="6"/>
      <c r="J68" t="s">
        <v>21</v>
      </c>
    </row>
    <row r="69" spans="1:10" x14ac:dyDescent="0.35">
      <c r="A69" s="1">
        <v>41883</v>
      </c>
      <c r="B69" t="s">
        <v>8</v>
      </c>
      <c r="C69" t="s">
        <v>6</v>
      </c>
      <c r="D69" s="7" t="str">
        <f t="shared" si="4"/>
        <v>triangular(indirect</v>
      </c>
      <c r="E69" t="s">
        <v>13</v>
      </c>
      <c r="F69">
        <v>54.372</v>
      </c>
      <c r="G69">
        <v>19805.895</v>
      </c>
      <c r="H69" s="3">
        <f t="shared" si="5"/>
        <v>364.26644228647098</v>
      </c>
      <c r="I69" s="6"/>
      <c r="J69" t="s">
        <v>5</v>
      </c>
    </row>
    <row r="70" spans="1:10" x14ac:dyDescent="0.35">
      <c r="A70" s="1">
        <v>41883</v>
      </c>
      <c r="B70" t="s">
        <v>8</v>
      </c>
      <c r="C70" t="s">
        <v>6</v>
      </c>
      <c r="D70" s="7" t="str">
        <f t="shared" si="4"/>
        <v>triangular(indirect</v>
      </c>
      <c r="E70" t="s">
        <v>13</v>
      </c>
      <c r="F70">
        <v>2825.0210000000002</v>
      </c>
      <c r="G70">
        <v>1029040.148</v>
      </c>
      <c r="H70" s="3">
        <f t="shared" si="5"/>
        <v>364.25929152385061</v>
      </c>
      <c r="I70" s="6"/>
      <c r="J70" t="s">
        <v>5</v>
      </c>
    </row>
    <row r="71" spans="1:10" x14ac:dyDescent="0.35">
      <c r="A71" s="1">
        <v>41883</v>
      </c>
      <c r="B71" t="s">
        <v>8</v>
      </c>
      <c r="C71" t="s">
        <v>6</v>
      </c>
      <c r="D71" s="7" t="str">
        <f t="shared" si="4"/>
        <v>triangular(indirect</v>
      </c>
      <c r="E71" t="s">
        <v>13</v>
      </c>
      <c r="F71">
        <v>154.583</v>
      </c>
      <c r="G71">
        <v>56309.46</v>
      </c>
      <c r="H71" s="3">
        <f t="shared" si="5"/>
        <v>364.26683399856387</v>
      </c>
      <c r="I71" s="6"/>
      <c r="J71" t="s">
        <v>5</v>
      </c>
    </row>
    <row r="72" spans="1:10" x14ac:dyDescent="0.35">
      <c r="A72" s="1">
        <v>41883</v>
      </c>
      <c r="B72" t="s">
        <v>8</v>
      </c>
      <c r="C72" t="s">
        <v>6</v>
      </c>
      <c r="D72" s="7" t="str">
        <f t="shared" si="4"/>
        <v>triangular(indirect</v>
      </c>
      <c r="E72" t="s">
        <v>13</v>
      </c>
      <c r="F72">
        <v>2486.0124999999998</v>
      </c>
      <c r="G72">
        <v>905552.51249999995</v>
      </c>
      <c r="H72" s="3">
        <f t="shared" si="5"/>
        <v>364.25903429689112</v>
      </c>
      <c r="I72" s="6"/>
      <c r="J72" t="s">
        <v>5</v>
      </c>
    </row>
    <row r="73" spans="1:10" x14ac:dyDescent="0.35">
      <c r="A73" s="1">
        <v>41883</v>
      </c>
      <c r="B73" t="s">
        <v>19</v>
      </c>
      <c r="C73" t="s">
        <v>30</v>
      </c>
      <c r="D73" s="7" t="str">
        <f t="shared" si="4"/>
        <v>triangular(indirect</v>
      </c>
      <c r="E73" t="s">
        <v>31</v>
      </c>
      <c r="F73">
        <v>1719.4915000000001</v>
      </c>
      <c r="G73">
        <v>658423.19999999995</v>
      </c>
      <c r="H73" s="3">
        <f t="shared" si="5"/>
        <v>382.91739156605308</v>
      </c>
      <c r="I73" s="6"/>
      <c r="J73" t="s">
        <v>21</v>
      </c>
    </row>
    <row r="74" spans="1:10" x14ac:dyDescent="0.35">
      <c r="A74" s="1">
        <v>41883</v>
      </c>
      <c r="B74" t="s">
        <v>8</v>
      </c>
      <c r="C74" t="s">
        <v>6</v>
      </c>
      <c r="D74" s="7" t="str">
        <f t="shared" si="4"/>
        <v>triangular(indirect</v>
      </c>
      <c r="E74" t="s">
        <v>32</v>
      </c>
      <c r="F74">
        <v>75900</v>
      </c>
      <c r="G74">
        <v>30035115</v>
      </c>
      <c r="H74" s="3">
        <f t="shared" si="5"/>
        <v>395.71956521739128</v>
      </c>
      <c r="I74" s="6"/>
      <c r="J74" t="s">
        <v>5</v>
      </c>
    </row>
    <row r="75" spans="1:10" x14ac:dyDescent="0.35">
      <c r="A75" s="1">
        <v>41883</v>
      </c>
      <c r="B75" t="s">
        <v>19</v>
      </c>
      <c r="C75" t="s">
        <v>3</v>
      </c>
      <c r="D75" s="7" t="str">
        <f t="shared" si="4"/>
        <v>triangular(indirect</v>
      </c>
      <c r="E75" t="s">
        <v>20</v>
      </c>
      <c r="F75">
        <v>345</v>
      </c>
      <c r="G75">
        <v>142494.75</v>
      </c>
      <c r="H75" s="3">
        <f t="shared" si="5"/>
        <v>413.0282608695652</v>
      </c>
      <c r="I75" s="6"/>
      <c r="J75" t="s">
        <v>21</v>
      </c>
    </row>
    <row r="76" spans="1:10" x14ac:dyDescent="0.35">
      <c r="A76" s="1">
        <v>41884</v>
      </c>
      <c r="B76" t="s">
        <v>23</v>
      </c>
      <c r="C76" t="s">
        <v>6</v>
      </c>
      <c r="D76" s="7" t="str">
        <f t="shared" si="4"/>
        <v>triangular(indirect</v>
      </c>
      <c r="E76" t="s">
        <v>24</v>
      </c>
      <c r="F76">
        <v>2300</v>
      </c>
      <c r="G76">
        <v>774135</v>
      </c>
      <c r="H76" s="3">
        <f t="shared" si="5"/>
        <v>336.58043478260868</v>
      </c>
      <c r="I76" s="6"/>
      <c r="J76" t="s">
        <v>5</v>
      </c>
    </row>
    <row r="77" spans="1:10" x14ac:dyDescent="0.35">
      <c r="A77" s="1">
        <v>41884</v>
      </c>
      <c r="B77" t="s">
        <v>23</v>
      </c>
      <c r="C77" t="s">
        <v>6</v>
      </c>
      <c r="D77" s="7" t="str">
        <f t="shared" ref="D77:D108" si="6">IF(B77=C77,"direct","triangular(indirect")</f>
        <v>triangular(indirect</v>
      </c>
      <c r="E77" t="s">
        <v>24</v>
      </c>
      <c r="F77">
        <v>1150</v>
      </c>
      <c r="G77">
        <v>389550</v>
      </c>
      <c r="H77" s="3">
        <f t="shared" si="5"/>
        <v>338.73913043478262</v>
      </c>
      <c r="I77" s="6"/>
      <c r="J77" t="s">
        <v>5</v>
      </c>
    </row>
    <row r="78" spans="1:10" x14ac:dyDescent="0.35">
      <c r="A78" s="1">
        <v>41884</v>
      </c>
      <c r="B78" t="s">
        <v>8</v>
      </c>
      <c r="C78" t="s">
        <v>6</v>
      </c>
      <c r="D78" s="7" t="str">
        <f t="shared" si="6"/>
        <v>triangular(indirect</v>
      </c>
      <c r="E78" t="s">
        <v>26</v>
      </c>
      <c r="F78">
        <v>36458.944499999998</v>
      </c>
      <c r="G78">
        <v>12388115.27</v>
      </c>
      <c r="H78" s="3">
        <f t="shared" si="5"/>
        <v>339.78260862708191</v>
      </c>
      <c r="I78" s="6"/>
      <c r="J78" t="s">
        <v>5</v>
      </c>
    </row>
    <row r="79" spans="1:10" x14ac:dyDescent="0.35">
      <c r="A79" s="1">
        <v>41884</v>
      </c>
      <c r="B79" t="s">
        <v>33</v>
      </c>
      <c r="C79" t="s">
        <v>6</v>
      </c>
      <c r="D79" s="7" t="str">
        <f t="shared" si="6"/>
        <v>triangular(indirect</v>
      </c>
      <c r="E79" t="s">
        <v>34</v>
      </c>
      <c r="F79">
        <v>768.95899999999995</v>
      </c>
      <c r="G79">
        <v>262783.77</v>
      </c>
      <c r="H79" s="3">
        <f t="shared" si="5"/>
        <v>341.73963761396908</v>
      </c>
      <c r="I79" s="6"/>
      <c r="J79" t="s">
        <v>12</v>
      </c>
    </row>
    <row r="80" spans="1:10" x14ac:dyDescent="0.35">
      <c r="A80" s="1">
        <v>41884</v>
      </c>
      <c r="B80" t="s">
        <v>33</v>
      </c>
      <c r="C80" t="s">
        <v>6</v>
      </c>
      <c r="D80" s="7" t="str">
        <f t="shared" si="6"/>
        <v>triangular(indirect</v>
      </c>
      <c r="E80" t="s">
        <v>34</v>
      </c>
      <c r="F80">
        <v>424.63749999999999</v>
      </c>
      <c r="G80">
        <v>145115.25</v>
      </c>
      <c r="H80" s="3">
        <f t="shared" si="5"/>
        <v>341.73913043478262</v>
      </c>
      <c r="I80" s="6"/>
      <c r="J80" t="s">
        <v>12</v>
      </c>
    </row>
    <row r="81" spans="1:10" x14ac:dyDescent="0.35">
      <c r="A81" s="1">
        <v>41884</v>
      </c>
      <c r="B81" t="s">
        <v>33</v>
      </c>
      <c r="C81" t="s">
        <v>6</v>
      </c>
      <c r="D81" s="7" t="str">
        <f t="shared" si="6"/>
        <v>triangular(indirect</v>
      </c>
      <c r="E81" t="s">
        <v>34</v>
      </c>
      <c r="F81">
        <v>35.362499999999997</v>
      </c>
      <c r="G81">
        <v>12084.75</v>
      </c>
      <c r="H81" s="3">
        <f t="shared" si="5"/>
        <v>341.73913043478262</v>
      </c>
      <c r="I81" s="6"/>
      <c r="J81" t="s">
        <v>12</v>
      </c>
    </row>
    <row r="82" spans="1:10" x14ac:dyDescent="0.35">
      <c r="A82" s="1">
        <v>41884</v>
      </c>
      <c r="B82" t="s">
        <v>33</v>
      </c>
      <c r="C82" t="s">
        <v>6</v>
      </c>
      <c r="D82" s="7" t="str">
        <f t="shared" si="6"/>
        <v>triangular(indirect</v>
      </c>
      <c r="E82" t="s">
        <v>34</v>
      </c>
      <c r="F82">
        <v>3450</v>
      </c>
      <c r="G82">
        <v>1179000</v>
      </c>
      <c r="H82" s="3">
        <f t="shared" si="5"/>
        <v>341.73913043478262</v>
      </c>
      <c r="I82" s="6"/>
      <c r="J82" t="s">
        <v>12</v>
      </c>
    </row>
    <row r="83" spans="1:10" x14ac:dyDescent="0.35">
      <c r="A83" s="1">
        <v>41884</v>
      </c>
      <c r="B83" t="s">
        <v>33</v>
      </c>
      <c r="C83" t="s">
        <v>6</v>
      </c>
      <c r="D83" s="7" t="str">
        <f t="shared" si="6"/>
        <v>triangular(indirect</v>
      </c>
      <c r="E83" t="s">
        <v>34</v>
      </c>
      <c r="F83">
        <v>920</v>
      </c>
      <c r="G83">
        <v>314400</v>
      </c>
      <c r="H83" s="3">
        <f t="shared" si="5"/>
        <v>341.73913043478262</v>
      </c>
      <c r="I83" s="6"/>
      <c r="J83" t="s">
        <v>12</v>
      </c>
    </row>
    <row r="84" spans="1:10" x14ac:dyDescent="0.35">
      <c r="A84" s="1">
        <v>41884</v>
      </c>
      <c r="B84" t="s">
        <v>33</v>
      </c>
      <c r="C84" t="s">
        <v>6</v>
      </c>
      <c r="D84" s="7" t="str">
        <f t="shared" si="6"/>
        <v>triangular(indirect</v>
      </c>
      <c r="E84" t="s">
        <v>34</v>
      </c>
      <c r="F84">
        <v>5901.0410000000002</v>
      </c>
      <c r="G84">
        <v>2016616.23</v>
      </c>
      <c r="H84" s="3">
        <f t="shared" si="5"/>
        <v>341.73906434474867</v>
      </c>
      <c r="I84" s="6"/>
      <c r="J84" t="s">
        <v>12</v>
      </c>
    </row>
    <row r="85" spans="1:10" x14ac:dyDescent="0.35">
      <c r="A85" s="1">
        <v>41884</v>
      </c>
      <c r="B85" t="s">
        <v>23</v>
      </c>
      <c r="C85" t="s">
        <v>6</v>
      </c>
      <c r="D85" s="7" t="str">
        <f t="shared" si="6"/>
        <v>triangular(indirect</v>
      </c>
      <c r="E85" t="s">
        <v>24</v>
      </c>
      <c r="F85">
        <v>1150</v>
      </c>
      <c r="G85">
        <v>407872.5</v>
      </c>
      <c r="H85" s="3">
        <f t="shared" si="5"/>
        <v>354.67173913043479</v>
      </c>
      <c r="I85" s="6"/>
      <c r="J85" t="s">
        <v>5</v>
      </c>
    </row>
    <row r="86" spans="1:10" x14ac:dyDescent="0.35">
      <c r="A86" s="1">
        <v>41884</v>
      </c>
      <c r="B86" t="s">
        <v>23</v>
      </c>
      <c r="C86" t="s">
        <v>6</v>
      </c>
      <c r="D86" s="7" t="str">
        <f t="shared" si="6"/>
        <v>triangular(indirect</v>
      </c>
      <c r="E86" t="s">
        <v>24</v>
      </c>
      <c r="F86">
        <v>34500</v>
      </c>
      <c r="G86">
        <v>12420000</v>
      </c>
      <c r="H86" s="3">
        <f t="shared" si="5"/>
        <v>360</v>
      </c>
      <c r="I86" s="6"/>
      <c r="J86" t="s">
        <v>5</v>
      </c>
    </row>
    <row r="87" spans="1:10" x14ac:dyDescent="0.35">
      <c r="A87" s="1">
        <v>41884</v>
      </c>
      <c r="B87" t="s">
        <v>23</v>
      </c>
      <c r="C87" t="s">
        <v>6</v>
      </c>
      <c r="D87" s="7" t="str">
        <f t="shared" si="6"/>
        <v>triangular(indirect</v>
      </c>
      <c r="E87" t="s">
        <v>24</v>
      </c>
      <c r="F87">
        <v>33776.879999999997</v>
      </c>
      <c r="G87">
        <v>12159676.800000001</v>
      </c>
      <c r="H87" s="3">
        <f t="shared" si="5"/>
        <v>360.00000000000006</v>
      </c>
      <c r="I87" s="6"/>
      <c r="J87" t="s">
        <v>5</v>
      </c>
    </row>
    <row r="88" spans="1:10" x14ac:dyDescent="0.35">
      <c r="A88" s="1">
        <v>41884</v>
      </c>
      <c r="B88" t="s">
        <v>8</v>
      </c>
      <c r="C88" t="s">
        <v>6</v>
      </c>
      <c r="D88" s="7" t="str">
        <f t="shared" si="6"/>
        <v>triangular(indirect</v>
      </c>
      <c r="E88" t="s">
        <v>35</v>
      </c>
      <c r="F88">
        <v>557.92250000000001</v>
      </c>
      <c r="G88">
        <v>205091.1</v>
      </c>
      <c r="H88" s="3">
        <f t="shared" si="5"/>
        <v>367.59782944763833</v>
      </c>
      <c r="I88" s="6"/>
      <c r="J88" t="s">
        <v>5</v>
      </c>
    </row>
    <row r="89" spans="1:10" x14ac:dyDescent="0.35">
      <c r="A89" s="1">
        <v>41884</v>
      </c>
      <c r="B89" t="s">
        <v>8</v>
      </c>
      <c r="C89" t="s">
        <v>36</v>
      </c>
      <c r="D89" s="7" t="str">
        <f t="shared" si="6"/>
        <v>triangular(indirect</v>
      </c>
      <c r="E89" t="s">
        <v>35</v>
      </c>
      <c r="F89">
        <v>156.2045</v>
      </c>
      <c r="G89">
        <v>57841.17</v>
      </c>
      <c r="H89" s="3">
        <f t="shared" si="5"/>
        <v>370.2913168314613</v>
      </c>
      <c r="I89" s="6"/>
      <c r="J89" t="s">
        <v>5</v>
      </c>
    </row>
    <row r="90" spans="1:10" x14ac:dyDescent="0.35">
      <c r="A90" s="1">
        <v>41884</v>
      </c>
      <c r="B90" t="s">
        <v>37</v>
      </c>
      <c r="C90" t="s">
        <v>37</v>
      </c>
      <c r="D90" s="7" t="str">
        <f t="shared" si="6"/>
        <v>direct</v>
      </c>
      <c r="E90" t="s">
        <v>38</v>
      </c>
      <c r="F90">
        <v>453.9855</v>
      </c>
      <c r="G90">
        <v>172142.42249999999</v>
      </c>
      <c r="H90" s="3">
        <f t="shared" si="5"/>
        <v>379.1804418863598</v>
      </c>
      <c r="I90" s="6"/>
      <c r="J90" t="s">
        <v>21</v>
      </c>
    </row>
    <row r="91" spans="1:10" x14ac:dyDescent="0.35">
      <c r="A91" s="1">
        <v>41884</v>
      </c>
      <c r="B91" t="s">
        <v>19</v>
      </c>
      <c r="C91" t="s">
        <v>19</v>
      </c>
      <c r="D91" s="7" t="str">
        <f t="shared" si="6"/>
        <v>direct</v>
      </c>
      <c r="E91" t="s">
        <v>31</v>
      </c>
      <c r="F91">
        <v>1145.2275</v>
      </c>
      <c r="G91">
        <v>438527.52750000003</v>
      </c>
      <c r="H91" s="3">
        <f t="shared" si="5"/>
        <v>382.91739195923958</v>
      </c>
      <c r="I91" s="6"/>
      <c r="J91" t="s">
        <v>21</v>
      </c>
    </row>
    <row r="92" spans="1:10" x14ac:dyDescent="0.35">
      <c r="A92" s="1">
        <v>41885</v>
      </c>
      <c r="B92" t="s">
        <v>27</v>
      </c>
      <c r="C92" t="s">
        <v>6</v>
      </c>
      <c r="D92" s="7" t="str">
        <f t="shared" si="6"/>
        <v>triangular(indirect</v>
      </c>
      <c r="E92" t="s">
        <v>29</v>
      </c>
      <c r="F92">
        <v>7054.2150000000001</v>
      </c>
      <c r="G92">
        <v>2253453.6529999999</v>
      </c>
      <c r="H92" s="3">
        <f t="shared" si="5"/>
        <v>319.44782700839141</v>
      </c>
      <c r="I92" s="6"/>
      <c r="J92" t="s">
        <v>12</v>
      </c>
    </row>
    <row r="93" spans="1:10" x14ac:dyDescent="0.35">
      <c r="A93" s="1">
        <v>41885</v>
      </c>
      <c r="B93" t="s">
        <v>27</v>
      </c>
      <c r="C93" t="s">
        <v>6</v>
      </c>
      <c r="D93" s="7" t="str">
        <f t="shared" si="6"/>
        <v>triangular(indirect</v>
      </c>
      <c r="E93" t="s">
        <v>29</v>
      </c>
      <c r="F93">
        <v>10350</v>
      </c>
      <c r="G93">
        <v>3306285.0079999999</v>
      </c>
      <c r="H93" s="3">
        <f t="shared" si="5"/>
        <v>319.44782685990339</v>
      </c>
      <c r="I93" s="6"/>
      <c r="J93" t="s">
        <v>12</v>
      </c>
    </row>
    <row r="94" spans="1:10" x14ac:dyDescent="0.35">
      <c r="A94" s="1">
        <v>41885</v>
      </c>
      <c r="B94" t="s">
        <v>27</v>
      </c>
      <c r="C94" t="s">
        <v>6</v>
      </c>
      <c r="D94" s="7" t="str">
        <f t="shared" si="6"/>
        <v>triangular(indirect</v>
      </c>
      <c r="E94" t="s">
        <v>29</v>
      </c>
      <c r="F94">
        <v>2385.9164999999998</v>
      </c>
      <c r="G94">
        <v>762175.84499999997</v>
      </c>
      <c r="H94" s="3">
        <f t="shared" si="5"/>
        <v>319.44782853884453</v>
      </c>
      <c r="I94" s="6"/>
      <c r="J94" t="s">
        <v>12</v>
      </c>
    </row>
    <row r="95" spans="1:10" x14ac:dyDescent="0.35">
      <c r="A95" s="1">
        <v>41885</v>
      </c>
      <c r="B95" t="s">
        <v>27</v>
      </c>
      <c r="C95" t="s">
        <v>6</v>
      </c>
      <c r="D95" s="7" t="str">
        <f t="shared" si="6"/>
        <v>triangular(indirect</v>
      </c>
      <c r="E95" t="s">
        <v>29</v>
      </c>
      <c r="F95">
        <v>3354.5844999999999</v>
      </c>
      <c r="G95">
        <v>1071613.9950000001</v>
      </c>
      <c r="H95" s="3">
        <f t="shared" si="5"/>
        <v>319.44760819111877</v>
      </c>
      <c r="I95" s="6"/>
      <c r="J95" t="s">
        <v>12</v>
      </c>
    </row>
    <row r="96" spans="1:10" x14ac:dyDescent="0.35">
      <c r="A96" s="1">
        <v>41885</v>
      </c>
      <c r="B96" t="s">
        <v>27</v>
      </c>
      <c r="C96" t="s">
        <v>6</v>
      </c>
      <c r="D96" s="7" t="str">
        <f t="shared" si="6"/>
        <v>triangular(indirect</v>
      </c>
      <c r="E96" t="s">
        <v>29</v>
      </c>
      <c r="F96">
        <v>6212.8289999999997</v>
      </c>
      <c r="G96">
        <v>1984673.618</v>
      </c>
      <c r="H96" s="3">
        <f t="shared" si="5"/>
        <v>319.44764905005434</v>
      </c>
      <c r="I96" s="6"/>
      <c r="J96" t="s">
        <v>12</v>
      </c>
    </row>
    <row r="97" spans="1:10" x14ac:dyDescent="0.35">
      <c r="A97" s="1">
        <v>41885</v>
      </c>
      <c r="B97" t="s">
        <v>27</v>
      </c>
      <c r="C97" t="s">
        <v>6</v>
      </c>
      <c r="D97" s="7" t="str">
        <f t="shared" si="6"/>
        <v>triangular(indirect</v>
      </c>
      <c r="E97" t="s">
        <v>29</v>
      </c>
      <c r="F97">
        <v>521.29499999999996</v>
      </c>
      <c r="G97">
        <v>166527.66</v>
      </c>
      <c r="H97" s="3">
        <f t="shared" si="5"/>
        <v>319.44994676718562</v>
      </c>
      <c r="I97" s="6"/>
      <c r="J97" t="s">
        <v>12</v>
      </c>
    </row>
    <row r="98" spans="1:10" x14ac:dyDescent="0.35">
      <c r="A98" s="1">
        <v>41885</v>
      </c>
      <c r="B98" t="s">
        <v>27</v>
      </c>
      <c r="C98" t="s">
        <v>6</v>
      </c>
      <c r="D98" s="7" t="str">
        <f t="shared" si="6"/>
        <v>triangular(indirect</v>
      </c>
      <c r="E98" t="s">
        <v>29</v>
      </c>
      <c r="F98">
        <v>229.90799999999999</v>
      </c>
      <c r="G98">
        <v>73443.247499999998</v>
      </c>
      <c r="H98" s="3">
        <f t="shared" ref="H98:H129" si="7">G98/F98</f>
        <v>319.44624588966025</v>
      </c>
      <c r="I98" s="6"/>
      <c r="J98" t="s">
        <v>12</v>
      </c>
    </row>
    <row r="99" spans="1:10" x14ac:dyDescent="0.35">
      <c r="A99" s="1">
        <v>41885</v>
      </c>
      <c r="B99" t="s">
        <v>27</v>
      </c>
      <c r="C99" t="s">
        <v>6</v>
      </c>
      <c r="D99" s="7" t="str">
        <f t="shared" si="6"/>
        <v>triangular(indirect</v>
      </c>
      <c r="E99" t="s">
        <v>29</v>
      </c>
      <c r="F99">
        <v>5520.0919999999996</v>
      </c>
      <c r="G99">
        <v>1763381.76</v>
      </c>
      <c r="H99" s="3">
        <f t="shared" si="7"/>
        <v>319.44789325975006</v>
      </c>
      <c r="I99" s="6"/>
      <c r="J99" t="s">
        <v>12</v>
      </c>
    </row>
    <row r="100" spans="1:10" x14ac:dyDescent="0.35">
      <c r="A100" s="1">
        <v>41885</v>
      </c>
      <c r="B100" t="s">
        <v>27</v>
      </c>
      <c r="C100" t="s">
        <v>6</v>
      </c>
      <c r="D100" s="7" t="str">
        <f t="shared" si="6"/>
        <v>triangular(indirect</v>
      </c>
      <c r="E100" t="s">
        <v>29</v>
      </c>
      <c r="F100">
        <v>1380</v>
      </c>
      <c r="G100">
        <v>440838.00750000001</v>
      </c>
      <c r="H100" s="3">
        <f t="shared" si="7"/>
        <v>319.44783152173915</v>
      </c>
      <c r="I100" s="6"/>
      <c r="J100" t="s">
        <v>12</v>
      </c>
    </row>
    <row r="101" spans="1:10" x14ac:dyDescent="0.35">
      <c r="A101" s="1">
        <v>41885</v>
      </c>
      <c r="B101" t="s">
        <v>27</v>
      </c>
      <c r="C101" t="s">
        <v>6</v>
      </c>
      <c r="D101" s="7" t="str">
        <f t="shared" si="6"/>
        <v>triangular(indirect</v>
      </c>
      <c r="E101" t="s">
        <v>29</v>
      </c>
      <c r="F101">
        <v>1197.8399999999999</v>
      </c>
      <c r="G101">
        <v>382647.39</v>
      </c>
      <c r="H101" s="3">
        <f t="shared" si="7"/>
        <v>319.44783109597279</v>
      </c>
      <c r="I101" s="6"/>
      <c r="J101" t="s">
        <v>12</v>
      </c>
    </row>
    <row r="102" spans="1:10" x14ac:dyDescent="0.35">
      <c r="A102" s="1">
        <v>41885</v>
      </c>
      <c r="B102" t="s">
        <v>27</v>
      </c>
      <c r="C102" t="s">
        <v>6</v>
      </c>
      <c r="D102" s="7" t="str">
        <f t="shared" si="6"/>
        <v>triangular(indirect</v>
      </c>
      <c r="E102" t="s">
        <v>29</v>
      </c>
      <c r="F102">
        <v>25241.327000000001</v>
      </c>
      <c r="G102">
        <v>8063287.0429999996</v>
      </c>
      <c r="H102" s="3">
        <f t="shared" si="7"/>
        <v>319.44782629692958</v>
      </c>
      <c r="I102" s="6"/>
      <c r="J102" t="s">
        <v>12</v>
      </c>
    </row>
    <row r="103" spans="1:10" x14ac:dyDescent="0.35">
      <c r="A103" s="1">
        <v>41885</v>
      </c>
      <c r="B103" t="s">
        <v>27</v>
      </c>
      <c r="C103" t="s">
        <v>6</v>
      </c>
      <c r="D103" s="7" t="str">
        <f t="shared" si="6"/>
        <v>triangular(indirect</v>
      </c>
      <c r="E103" t="s">
        <v>29</v>
      </c>
      <c r="F103">
        <v>5760.8329999999996</v>
      </c>
      <c r="G103">
        <v>1840285.5830000001</v>
      </c>
      <c r="H103" s="3">
        <f t="shared" si="7"/>
        <v>319.44782690281079</v>
      </c>
      <c r="I103" s="6"/>
      <c r="J103" t="s">
        <v>12</v>
      </c>
    </row>
    <row r="104" spans="1:10" x14ac:dyDescent="0.35">
      <c r="A104" s="1">
        <v>41885</v>
      </c>
      <c r="B104" t="s">
        <v>27</v>
      </c>
      <c r="C104" t="s">
        <v>6</v>
      </c>
      <c r="D104" s="7" t="str">
        <f t="shared" si="6"/>
        <v>triangular(indirect</v>
      </c>
      <c r="E104" t="s">
        <v>29</v>
      </c>
      <c r="F104">
        <v>163.553</v>
      </c>
      <c r="G104">
        <v>52246.657500000001</v>
      </c>
      <c r="H104" s="3">
        <f t="shared" si="7"/>
        <v>319.44787010938353</v>
      </c>
      <c r="I104" s="6"/>
      <c r="J104" t="s">
        <v>12</v>
      </c>
    </row>
    <row r="105" spans="1:10" x14ac:dyDescent="0.35">
      <c r="A105" s="1">
        <v>41885</v>
      </c>
      <c r="B105" t="s">
        <v>27</v>
      </c>
      <c r="C105" t="s">
        <v>6</v>
      </c>
      <c r="D105" s="7" t="str">
        <f t="shared" si="6"/>
        <v>triangular(indirect</v>
      </c>
      <c r="E105" t="s">
        <v>29</v>
      </c>
      <c r="F105">
        <v>171.31549999999999</v>
      </c>
      <c r="G105">
        <v>54726.3675</v>
      </c>
      <c r="H105" s="3">
        <f t="shared" si="7"/>
        <v>319.4478462252394</v>
      </c>
      <c r="I105" s="6"/>
      <c r="J105" t="s">
        <v>12</v>
      </c>
    </row>
    <row r="106" spans="1:10" x14ac:dyDescent="0.35">
      <c r="A106" s="1">
        <v>41885</v>
      </c>
      <c r="B106" t="s">
        <v>27</v>
      </c>
      <c r="C106" t="s">
        <v>6</v>
      </c>
      <c r="D106" s="7" t="str">
        <f t="shared" si="6"/>
        <v>triangular(indirect</v>
      </c>
      <c r="E106" t="s">
        <v>29</v>
      </c>
      <c r="F106">
        <v>31.291499999999999</v>
      </c>
      <c r="G106">
        <v>9996.7425000000003</v>
      </c>
      <c r="H106" s="3">
        <f t="shared" si="7"/>
        <v>319.47150184554914</v>
      </c>
      <c r="I106" s="6"/>
      <c r="J106" t="s">
        <v>12</v>
      </c>
    </row>
    <row r="107" spans="1:10" x14ac:dyDescent="0.35">
      <c r="A107" s="1">
        <v>41885</v>
      </c>
      <c r="B107" t="s">
        <v>27</v>
      </c>
      <c r="C107" t="s">
        <v>39</v>
      </c>
      <c r="D107" s="7" t="str">
        <f t="shared" si="6"/>
        <v>triangular(indirect</v>
      </c>
      <c r="E107" t="s">
        <v>29</v>
      </c>
      <c r="F107">
        <v>172.5</v>
      </c>
      <c r="G107">
        <v>61139.25</v>
      </c>
      <c r="H107" s="3">
        <f t="shared" si="7"/>
        <v>354.4304347826087</v>
      </c>
      <c r="I107" s="6"/>
      <c r="J107" t="s">
        <v>12</v>
      </c>
    </row>
    <row r="108" spans="1:10" x14ac:dyDescent="0.35">
      <c r="A108" s="1">
        <v>41885</v>
      </c>
      <c r="B108" t="s">
        <v>27</v>
      </c>
      <c r="C108" t="s">
        <v>39</v>
      </c>
      <c r="D108" s="7" t="str">
        <f t="shared" si="6"/>
        <v>triangular(indirect</v>
      </c>
      <c r="E108" t="s">
        <v>40</v>
      </c>
      <c r="F108">
        <v>10435.1</v>
      </c>
      <c r="G108">
        <v>3698517.03</v>
      </c>
      <c r="H108" s="3">
        <f t="shared" si="7"/>
        <v>354.43043478260864</v>
      </c>
      <c r="I108" s="6"/>
      <c r="J108" t="s">
        <v>12</v>
      </c>
    </row>
    <row r="109" spans="1:10" x14ac:dyDescent="0.35">
      <c r="A109" s="1">
        <v>41885</v>
      </c>
      <c r="B109" t="s">
        <v>27</v>
      </c>
      <c r="C109" t="s">
        <v>39</v>
      </c>
      <c r="D109" s="7" t="str">
        <f t="shared" ref="D109:D140" si="8">IF(B109=C109,"direct","triangular(indirect")</f>
        <v>triangular(indirect</v>
      </c>
      <c r="E109" t="s">
        <v>29</v>
      </c>
      <c r="F109">
        <v>239.2</v>
      </c>
      <c r="G109">
        <v>84779.76</v>
      </c>
      <c r="H109" s="3">
        <f t="shared" si="7"/>
        <v>354.4304347826087</v>
      </c>
      <c r="I109" s="6"/>
      <c r="J109" t="s">
        <v>12</v>
      </c>
    </row>
    <row r="110" spans="1:10" x14ac:dyDescent="0.35">
      <c r="A110" s="1">
        <v>41885</v>
      </c>
      <c r="B110" t="s">
        <v>27</v>
      </c>
      <c r="C110" t="s">
        <v>39</v>
      </c>
      <c r="D110" s="7" t="str">
        <f t="shared" si="8"/>
        <v>triangular(indirect</v>
      </c>
      <c r="E110" t="s">
        <v>29</v>
      </c>
      <c r="F110">
        <v>4639.1000000000004</v>
      </c>
      <c r="G110">
        <v>1644238.23</v>
      </c>
      <c r="H110" s="3">
        <f t="shared" si="7"/>
        <v>354.43043478260864</v>
      </c>
      <c r="I110" s="6"/>
      <c r="J110" t="s">
        <v>12</v>
      </c>
    </row>
    <row r="111" spans="1:10" x14ac:dyDescent="0.35">
      <c r="A111" s="1">
        <v>41885</v>
      </c>
      <c r="B111" t="s">
        <v>27</v>
      </c>
      <c r="C111" t="s">
        <v>39</v>
      </c>
      <c r="D111" s="7" t="str">
        <f t="shared" si="8"/>
        <v>triangular(indirect</v>
      </c>
      <c r="E111" t="s">
        <v>29</v>
      </c>
      <c r="F111">
        <v>128.4435</v>
      </c>
      <c r="G111">
        <v>45523.47</v>
      </c>
      <c r="H111" s="3">
        <f t="shared" si="7"/>
        <v>354.42408529820506</v>
      </c>
      <c r="I111" s="6"/>
      <c r="J111" t="s">
        <v>12</v>
      </c>
    </row>
    <row r="112" spans="1:10" x14ac:dyDescent="0.35">
      <c r="A112" s="1">
        <v>41885</v>
      </c>
      <c r="B112" t="s">
        <v>27</v>
      </c>
      <c r="C112" t="s">
        <v>39</v>
      </c>
      <c r="D112" s="7" t="str">
        <f t="shared" si="8"/>
        <v>triangular(indirect</v>
      </c>
      <c r="E112" t="s">
        <v>29</v>
      </c>
      <c r="F112">
        <v>8050</v>
      </c>
      <c r="G112">
        <v>2853165</v>
      </c>
      <c r="H112" s="3">
        <f t="shared" si="7"/>
        <v>354.4304347826087</v>
      </c>
      <c r="I112" s="6"/>
      <c r="J112" t="s">
        <v>12</v>
      </c>
    </row>
    <row r="113" spans="1:10" x14ac:dyDescent="0.35">
      <c r="A113" s="1">
        <v>41885</v>
      </c>
      <c r="B113" t="s">
        <v>27</v>
      </c>
      <c r="C113" t="s">
        <v>39</v>
      </c>
      <c r="D113" s="7" t="str">
        <f t="shared" si="8"/>
        <v>triangular(indirect</v>
      </c>
      <c r="E113" t="s">
        <v>29</v>
      </c>
      <c r="F113">
        <v>1691.65</v>
      </c>
      <c r="G113">
        <v>599572.245</v>
      </c>
      <c r="H113" s="3">
        <f t="shared" si="7"/>
        <v>354.4304347826087</v>
      </c>
      <c r="I113" s="6"/>
      <c r="J113" t="s">
        <v>12</v>
      </c>
    </row>
    <row r="114" spans="1:10" x14ac:dyDescent="0.35">
      <c r="A114" s="1">
        <v>41885</v>
      </c>
      <c r="B114" t="s">
        <v>27</v>
      </c>
      <c r="C114" t="s">
        <v>39</v>
      </c>
      <c r="D114" s="7" t="str">
        <f t="shared" si="8"/>
        <v>triangular(indirect</v>
      </c>
      <c r="E114" t="s">
        <v>29</v>
      </c>
      <c r="F114">
        <v>2577.15</v>
      </c>
      <c r="G114">
        <v>913420.39500000002</v>
      </c>
      <c r="H114" s="3">
        <f t="shared" si="7"/>
        <v>354.4304347826087</v>
      </c>
      <c r="I114" s="6"/>
      <c r="J114" t="s">
        <v>12</v>
      </c>
    </row>
    <row r="115" spans="1:10" x14ac:dyDescent="0.35">
      <c r="A115" s="1">
        <v>41885</v>
      </c>
      <c r="B115" t="s">
        <v>27</v>
      </c>
      <c r="C115" t="s">
        <v>39</v>
      </c>
      <c r="D115" s="7" t="str">
        <f t="shared" si="8"/>
        <v>triangular(indirect</v>
      </c>
      <c r="E115" t="s">
        <v>29</v>
      </c>
      <c r="F115">
        <v>3963.3944999999999</v>
      </c>
      <c r="G115">
        <v>1404747.638</v>
      </c>
      <c r="H115" s="3">
        <f t="shared" si="7"/>
        <v>354.43043532507301</v>
      </c>
      <c r="I115" s="6"/>
      <c r="J115" t="s">
        <v>12</v>
      </c>
    </row>
    <row r="116" spans="1:10" x14ac:dyDescent="0.35">
      <c r="A116" s="1">
        <v>41885</v>
      </c>
      <c r="B116" t="s">
        <v>27</v>
      </c>
      <c r="C116" t="s">
        <v>39</v>
      </c>
      <c r="D116" s="7" t="str">
        <f t="shared" si="8"/>
        <v>triangular(indirect</v>
      </c>
      <c r="E116" t="s">
        <v>29</v>
      </c>
      <c r="F116">
        <v>5356.7920000000004</v>
      </c>
      <c r="G116">
        <v>1898610.12</v>
      </c>
      <c r="H116" s="3">
        <f t="shared" si="7"/>
        <v>354.43043523063801</v>
      </c>
      <c r="I116" s="6"/>
      <c r="J116" t="s">
        <v>12</v>
      </c>
    </row>
    <row r="117" spans="1:10" x14ac:dyDescent="0.35">
      <c r="A117" s="1">
        <v>41885</v>
      </c>
      <c r="B117" t="s">
        <v>27</v>
      </c>
      <c r="C117" t="s">
        <v>39</v>
      </c>
      <c r="D117" s="7" t="str">
        <f t="shared" si="8"/>
        <v>triangular(indirect</v>
      </c>
      <c r="E117" t="s">
        <v>29</v>
      </c>
      <c r="F117">
        <v>9319.7150000000001</v>
      </c>
      <c r="G117">
        <v>3303190.6430000002</v>
      </c>
      <c r="H117" s="3">
        <f t="shared" si="7"/>
        <v>354.43043515815668</v>
      </c>
      <c r="I117" s="6"/>
      <c r="J117" t="s">
        <v>12</v>
      </c>
    </row>
    <row r="118" spans="1:10" x14ac:dyDescent="0.35">
      <c r="A118" s="1">
        <v>41885</v>
      </c>
      <c r="B118" t="s">
        <v>27</v>
      </c>
      <c r="C118" t="s">
        <v>39</v>
      </c>
      <c r="D118" s="7" t="str">
        <f t="shared" si="8"/>
        <v>triangular(indirect</v>
      </c>
      <c r="E118" t="s">
        <v>29</v>
      </c>
      <c r="F118">
        <v>10135.306500000001</v>
      </c>
      <c r="G118">
        <v>3615396.8480000002</v>
      </c>
      <c r="H118" s="3">
        <f t="shared" si="7"/>
        <v>356.71312436382658</v>
      </c>
      <c r="I118" s="6"/>
      <c r="J118" t="s">
        <v>12</v>
      </c>
    </row>
    <row r="119" spans="1:10" x14ac:dyDescent="0.35">
      <c r="A119" s="1">
        <v>41885</v>
      </c>
      <c r="B119" t="s">
        <v>33</v>
      </c>
      <c r="C119" t="s">
        <v>30</v>
      </c>
      <c r="D119" s="7" t="str">
        <f t="shared" si="8"/>
        <v>triangular(indirect</v>
      </c>
      <c r="E119" t="s">
        <v>34</v>
      </c>
      <c r="F119">
        <v>1857.0545</v>
      </c>
      <c r="G119">
        <v>687251.46</v>
      </c>
      <c r="H119" s="3">
        <f t="shared" si="7"/>
        <v>370.07608554299293</v>
      </c>
      <c r="I119" s="6"/>
      <c r="J119" t="s">
        <v>12</v>
      </c>
    </row>
    <row r="120" spans="1:10" x14ac:dyDescent="0.35">
      <c r="A120" s="1">
        <v>41885</v>
      </c>
      <c r="B120" t="s">
        <v>33</v>
      </c>
      <c r="C120" t="s">
        <v>30</v>
      </c>
      <c r="D120" s="7" t="str">
        <f t="shared" si="8"/>
        <v>triangular(indirect</v>
      </c>
      <c r="E120" t="s">
        <v>34</v>
      </c>
      <c r="F120">
        <v>5951.5145000000002</v>
      </c>
      <c r="G120">
        <v>2202513.1949999998</v>
      </c>
      <c r="H120" s="3">
        <f t="shared" si="7"/>
        <v>370.07608651545752</v>
      </c>
      <c r="I120" s="6"/>
      <c r="J120" t="s">
        <v>12</v>
      </c>
    </row>
    <row r="121" spans="1:10" x14ac:dyDescent="0.35">
      <c r="A121" s="1">
        <v>41885</v>
      </c>
      <c r="B121" t="s">
        <v>33</v>
      </c>
      <c r="C121" t="s">
        <v>30</v>
      </c>
      <c r="D121" s="7" t="str">
        <f t="shared" si="8"/>
        <v>triangular(indirect</v>
      </c>
      <c r="E121" t="s">
        <v>34</v>
      </c>
      <c r="F121">
        <v>1097.721</v>
      </c>
      <c r="G121">
        <v>406240.29</v>
      </c>
      <c r="H121" s="3">
        <f t="shared" si="7"/>
        <v>370.07608490682054</v>
      </c>
      <c r="I121" s="6"/>
      <c r="J121" t="s">
        <v>12</v>
      </c>
    </row>
    <row r="122" spans="1:10" x14ac:dyDescent="0.35">
      <c r="A122" s="1">
        <v>41885</v>
      </c>
      <c r="B122" t="s">
        <v>33</v>
      </c>
      <c r="C122" t="s">
        <v>30</v>
      </c>
      <c r="D122" s="7" t="str">
        <f t="shared" si="8"/>
        <v>triangular(indirect</v>
      </c>
      <c r="E122" t="s">
        <v>34</v>
      </c>
      <c r="F122">
        <v>242.50049999999999</v>
      </c>
      <c r="G122">
        <v>89743.634999999995</v>
      </c>
      <c r="H122" s="3">
        <f t="shared" si="7"/>
        <v>370.07608231735605</v>
      </c>
      <c r="I122" s="6"/>
      <c r="J122" t="s">
        <v>12</v>
      </c>
    </row>
    <row r="123" spans="1:10" x14ac:dyDescent="0.35">
      <c r="A123" s="1">
        <v>41885</v>
      </c>
      <c r="B123" t="s">
        <v>33</v>
      </c>
      <c r="C123" t="s">
        <v>30</v>
      </c>
      <c r="D123" s="7" t="str">
        <f t="shared" si="8"/>
        <v>triangular(indirect</v>
      </c>
      <c r="E123" t="s">
        <v>34</v>
      </c>
      <c r="F123">
        <v>1008.941</v>
      </c>
      <c r="G123">
        <v>373384.935</v>
      </c>
      <c r="H123" s="3">
        <f t="shared" si="7"/>
        <v>370.07608472646069</v>
      </c>
      <c r="I123" s="6"/>
      <c r="J123" t="s">
        <v>12</v>
      </c>
    </row>
    <row r="124" spans="1:10" x14ac:dyDescent="0.35">
      <c r="A124" s="1">
        <v>41885</v>
      </c>
      <c r="B124" t="s">
        <v>33</v>
      </c>
      <c r="C124" t="s">
        <v>30</v>
      </c>
      <c r="D124" s="7" t="str">
        <f t="shared" si="8"/>
        <v>triangular(indirect</v>
      </c>
      <c r="E124" t="s">
        <v>34</v>
      </c>
      <c r="F124">
        <v>645.54100000000005</v>
      </c>
      <c r="G124">
        <v>238897.58249999999</v>
      </c>
      <c r="H124" s="3">
        <f t="shared" si="7"/>
        <v>370.0734461482694</v>
      </c>
      <c r="I124" s="6"/>
      <c r="J124" t="s">
        <v>12</v>
      </c>
    </row>
    <row r="125" spans="1:10" x14ac:dyDescent="0.35">
      <c r="A125" s="1">
        <v>41885</v>
      </c>
      <c r="B125" t="s">
        <v>33</v>
      </c>
      <c r="C125" t="s">
        <v>30</v>
      </c>
      <c r="D125" s="7" t="str">
        <f t="shared" si="8"/>
        <v>triangular(indirect</v>
      </c>
      <c r="E125" t="s">
        <v>34</v>
      </c>
      <c r="F125">
        <v>1603.491</v>
      </c>
      <c r="G125">
        <v>593413.67249999999</v>
      </c>
      <c r="H125" s="3">
        <f t="shared" si="7"/>
        <v>370.07608555333331</v>
      </c>
      <c r="I125" s="6"/>
      <c r="J125" t="s">
        <v>12</v>
      </c>
    </row>
    <row r="126" spans="1:10" x14ac:dyDescent="0.35">
      <c r="A126" s="1">
        <v>41885</v>
      </c>
      <c r="B126" t="s">
        <v>33</v>
      </c>
      <c r="C126" t="s">
        <v>30</v>
      </c>
      <c r="D126" s="7" t="str">
        <f t="shared" si="8"/>
        <v>triangular(indirect</v>
      </c>
      <c r="E126" t="s">
        <v>34</v>
      </c>
      <c r="F126">
        <v>4333.1655000000001</v>
      </c>
      <c r="G126">
        <v>1603600.9350000001</v>
      </c>
      <c r="H126" s="3">
        <f t="shared" si="7"/>
        <v>370.07608756231446</v>
      </c>
      <c r="I126" s="6"/>
      <c r="J126" t="s">
        <v>12</v>
      </c>
    </row>
    <row r="127" spans="1:10" x14ac:dyDescent="0.35">
      <c r="A127" s="1">
        <v>41885</v>
      </c>
      <c r="B127" t="s">
        <v>33</v>
      </c>
      <c r="C127" t="s">
        <v>30</v>
      </c>
      <c r="D127" s="7" t="str">
        <f t="shared" si="8"/>
        <v>triangular(indirect</v>
      </c>
      <c r="E127" t="s">
        <v>34</v>
      </c>
      <c r="F127">
        <v>7330.3644999999997</v>
      </c>
      <c r="G127">
        <v>2712792.608</v>
      </c>
      <c r="H127" s="3">
        <f t="shared" si="7"/>
        <v>370.07608666663168</v>
      </c>
      <c r="I127" s="6"/>
      <c r="J127" t="s">
        <v>12</v>
      </c>
    </row>
    <row r="128" spans="1:10" x14ac:dyDescent="0.35">
      <c r="A128" s="1">
        <v>41885</v>
      </c>
      <c r="B128" t="s">
        <v>33</v>
      </c>
      <c r="C128" t="s">
        <v>30</v>
      </c>
      <c r="D128" s="7" t="str">
        <f t="shared" si="8"/>
        <v>triangular(indirect</v>
      </c>
      <c r="E128" t="s">
        <v>34</v>
      </c>
      <c r="F128">
        <v>7701.3545000000004</v>
      </c>
      <c r="G128">
        <v>2850087.1349999998</v>
      </c>
      <c r="H128" s="3">
        <f t="shared" si="7"/>
        <v>370.07608661567258</v>
      </c>
      <c r="I128" s="6"/>
      <c r="J128" t="s">
        <v>12</v>
      </c>
    </row>
    <row r="129" spans="1:10" x14ac:dyDescent="0.35">
      <c r="A129" s="1">
        <v>41885</v>
      </c>
      <c r="B129" t="s">
        <v>33</v>
      </c>
      <c r="C129" t="s">
        <v>30</v>
      </c>
      <c r="D129" s="7" t="str">
        <f t="shared" si="8"/>
        <v>triangular(indirect</v>
      </c>
      <c r="E129" t="s">
        <v>34</v>
      </c>
      <c r="F129">
        <v>5085.6450000000004</v>
      </c>
      <c r="G129">
        <v>1882075.605</v>
      </c>
      <c r="H129" s="3">
        <f t="shared" si="7"/>
        <v>370.07608769389128</v>
      </c>
      <c r="I129" s="6"/>
      <c r="J129" t="s">
        <v>12</v>
      </c>
    </row>
    <row r="130" spans="1:10" x14ac:dyDescent="0.35">
      <c r="A130" s="1">
        <v>41885</v>
      </c>
      <c r="B130" t="s">
        <v>33</v>
      </c>
      <c r="C130" t="s">
        <v>30</v>
      </c>
      <c r="D130" s="7" t="str">
        <f t="shared" si="8"/>
        <v>triangular(indirect</v>
      </c>
      <c r="E130" t="s">
        <v>34</v>
      </c>
      <c r="F130">
        <v>2213.0715</v>
      </c>
      <c r="G130">
        <v>819005.6925</v>
      </c>
      <c r="H130" s="3">
        <f t="shared" ref="H130:H161" si="9">G130/F130</f>
        <v>370.07647177237607</v>
      </c>
      <c r="I130" s="6"/>
      <c r="J130" t="s">
        <v>12</v>
      </c>
    </row>
    <row r="131" spans="1:10" x14ac:dyDescent="0.35">
      <c r="A131" s="1">
        <v>41885</v>
      </c>
      <c r="B131" t="s">
        <v>33</v>
      </c>
      <c r="C131" t="s">
        <v>30</v>
      </c>
      <c r="D131" s="7" t="str">
        <f t="shared" si="8"/>
        <v>triangular(indirect</v>
      </c>
      <c r="E131" t="s">
        <v>34</v>
      </c>
      <c r="F131">
        <v>505.49400000000003</v>
      </c>
      <c r="G131">
        <v>187072.095</v>
      </c>
      <c r="H131" s="3">
        <f t="shared" si="9"/>
        <v>370.07777540386235</v>
      </c>
      <c r="I131" s="6"/>
      <c r="J131" t="s">
        <v>12</v>
      </c>
    </row>
    <row r="132" spans="1:10" x14ac:dyDescent="0.35">
      <c r="A132" s="1">
        <v>41885</v>
      </c>
      <c r="B132" t="s">
        <v>33</v>
      </c>
      <c r="C132" t="s">
        <v>30</v>
      </c>
      <c r="D132" s="7" t="str">
        <f t="shared" si="8"/>
        <v>triangular(indirect</v>
      </c>
      <c r="E132" t="s">
        <v>34</v>
      </c>
      <c r="F132">
        <v>6625.5870000000004</v>
      </c>
      <c r="G132">
        <v>2451971.31</v>
      </c>
      <c r="H132" s="3">
        <f t="shared" si="9"/>
        <v>370.07608684332422</v>
      </c>
      <c r="I132" s="6"/>
      <c r="J132" t="s">
        <v>12</v>
      </c>
    </row>
    <row r="133" spans="1:10" x14ac:dyDescent="0.35">
      <c r="A133" s="1">
        <v>41885</v>
      </c>
      <c r="B133" t="s">
        <v>33</v>
      </c>
      <c r="C133" t="s">
        <v>30</v>
      </c>
      <c r="D133" s="7" t="str">
        <f t="shared" si="8"/>
        <v>triangular(indirect</v>
      </c>
      <c r="E133" t="s">
        <v>34</v>
      </c>
      <c r="F133">
        <v>3673.7555000000002</v>
      </c>
      <c r="G133">
        <v>1359569.0630000001</v>
      </c>
      <c r="H133" s="3">
        <f t="shared" si="9"/>
        <v>370.07608780714992</v>
      </c>
      <c r="I133" s="6"/>
      <c r="J133" t="s">
        <v>12</v>
      </c>
    </row>
    <row r="134" spans="1:10" x14ac:dyDescent="0.35">
      <c r="A134" s="1">
        <v>41885</v>
      </c>
      <c r="B134" t="s">
        <v>33</v>
      </c>
      <c r="C134" t="s">
        <v>30</v>
      </c>
      <c r="D134" s="7" t="str">
        <f t="shared" si="8"/>
        <v>triangular(indirect</v>
      </c>
      <c r="E134" t="s">
        <v>34</v>
      </c>
      <c r="F134">
        <v>1281.79</v>
      </c>
      <c r="G134">
        <v>474359.82750000001</v>
      </c>
      <c r="H134" s="3">
        <f t="shared" si="9"/>
        <v>370.07608695652175</v>
      </c>
      <c r="I134" s="6"/>
      <c r="J134" t="s">
        <v>12</v>
      </c>
    </row>
    <row r="135" spans="1:10" x14ac:dyDescent="0.35">
      <c r="A135" s="1">
        <v>41885</v>
      </c>
      <c r="B135" t="s">
        <v>33</v>
      </c>
      <c r="C135" t="s">
        <v>30</v>
      </c>
      <c r="D135" s="7" t="str">
        <f t="shared" si="8"/>
        <v>triangular(indirect</v>
      </c>
      <c r="E135" t="s">
        <v>34</v>
      </c>
      <c r="F135">
        <v>7367.82</v>
      </c>
      <c r="G135">
        <v>2726652.2930000001</v>
      </c>
      <c r="H135" s="3">
        <f t="shared" si="9"/>
        <v>370.07585595196412</v>
      </c>
      <c r="I135" s="6"/>
      <c r="J135" t="s">
        <v>12</v>
      </c>
    </row>
    <row r="136" spans="1:10" x14ac:dyDescent="0.35">
      <c r="A136" s="1">
        <v>41885</v>
      </c>
      <c r="B136" t="s">
        <v>33</v>
      </c>
      <c r="C136" t="s">
        <v>30</v>
      </c>
      <c r="D136" s="7" t="str">
        <f t="shared" si="8"/>
        <v>triangular(indirect</v>
      </c>
      <c r="E136" t="s">
        <v>34</v>
      </c>
      <c r="F136">
        <v>7887.6890000000003</v>
      </c>
      <c r="G136">
        <v>2919046.7850000001</v>
      </c>
      <c r="H136" s="3">
        <f t="shared" si="9"/>
        <v>370.07630308446494</v>
      </c>
      <c r="I136" s="6"/>
      <c r="J136" t="s">
        <v>12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6"/>
  <sheetViews>
    <sheetView workbookViewId="0">
      <selection activeCell="F9" sqref="F9"/>
    </sheetView>
  </sheetViews>
  <sheetFormatPr defaultRowHeight="14.5" x14ac:dyDescent="0.35"/>
  <cols>
    <col min="1" max="1" width="10.453125" bestFit="1" customWidth="1"/>
  </cols>
  <sheetData>
    <row r="1" spans="1:2" x14ac:dyDescent="0.35">
      <c r="A1" t="s">
        <v>0</v>
      </c>
      <c r="B1" t="s">
        <v>47</v>
      </c>
    </row>
    <row r="2" spans="1:2" x14ac:dyDescent="0.35">
      <c r="A2" s="1">
        <v>41883</v>
      </c>
      <c r="B2">
        <v>301.30434782608694</v>
      </c>
    </row>
    <row r="3" spans="1:2" x14ac:dyDescent="0.35">
      <c r="A3" s="1">
        <v>41883</v>
      </c>
      <c r="B3">
        <v>301.30434782608694</v>
      </c>
    </row>
    <row r="4" spans="1:2" x14ac:dyDescent="0.35">
      <c r="A4" s="1">
        <v>41883</v>
      </c>
      <c r="B4">
        <v>308.60162221950395</v>
      </c>
    </row>
    <row r="5" spans="1:2" x14ac:dyDescent="0.35">
      <c r="A5" s="1">
        <v>41883</v>
      </c>
      <c r="B5">
        <v>310.42086304367746</v>
      </c>
    </row>
    <row r="6" spans="1:2" x14ac:dyDescent="0.35">
      <c r="A6" s="1">
        <v>41883</v>
      </c>
      <c r="B6">
        <v>311.53694563789367</v>
      </c>
    </row>
    <row r="7" spans="1:2" x14ac:dyDescent="0.35">
      <c r="A7" s="1">
        <v>41883</v>
      </c>
      <c r="B7">
        <v>313.21258878693124</v>
      </c>
    </row>
    <row r="8" spans="1:2" x14ac:dyDescent="0.35">
      <c r="A8" s="1">
        <v>41883</v>
      </c>
      <c r="B8">
        <v>313.45434872532871</v>
      </c>
    </row>
    <row r="9" spans="1:2" x14ac:dyDescent="0.35">
      <c r="A9" s="1">
        <v>41883</v>
      </c>
      <c r="B9">
        <v>313.54565217391303</v>
      </c>
    </row>
    <row r="10" spans="1:2" x14ac:dyDescent="0.35">
      <c r="A10" s="1">
        <v>41883</v>
      </c>
      <c r="B10">
        <v>313.58505920501381</v>
      </c>
    </row>
    <row r="11" spans="1:2" x14ac:dyDescent="0.35">
      <c r="A11" s="1">
        <v>41883</v>
      </c>
      <c r="B11">
        <v>315.43042847662434</v>
      </c>
    </row>
    <row r="12" spans="1:2" x14ac:dyDescent="0.35">
      <c r="A12" s="1">
        <v>41883</v>
      </c>
      <c r="B12">
        <v>315.67173857525142</v>
      </c>
    </row>
    <row r="13" spans="1:2" x14ac:dyDescent="0.35">
      <c r="A13" s="1">
        <v>41883</v>
      </c>
      <c r="B13">
        <v>317.54416996190605</v>
      </c>
    </row>
    <row r="14" spans="1:2" x14ac:dyDescent="0.35">
      <c r="A14" s="1">
        <v>41883</v>
      </c>
      <c r="B14">
        <v>317.85621401925897</v>
      </c>
    </row>
    <row r="15" spans="1:2" x14ac:dyDescent="0.35">
      <c r="A15" s="1">
        <v>41883</v>
      </c>
      <c r="B15">
        <v>318.05266237389901</v>
      </c>
    </row>
    <row r="16" spans="1:2" x14ac:dyDescent="0.35">
      <c r="A16" s="1">
        <v>41883</v>
      </c>
      <c r="B16">
        <v>319.78631212502773</v>
      </c>
    </row>
    <row r="17" spans="1:2" x14ac:dyDescent="0.35">
      <c r="A17" s="1">
        <v>41883</v>
      </c>
      <c r="B17">
        <v>320.1645926886797</v>
      </c>
    </row>
    <row r="18" spans="1:2" x14ac:dyDescent="0.35">
      <c r="A18" s="1">
        <v>41883</v>
      </c>
      <c r="B18">
        <v>321.12387406894169</v>
      </c>
    </row>
    <row r="19" spans="1:2" x14ac:dyDescent="0.35">
      <c r="A19" s="1">
        <v>41883</v>
      </c>
      <c r="B19">
        <v>321.31865240763392</v>
      </c>
    </row>
    <row r="20" spans="1:2" x14ac:dyDescent="0.35">
      <c r="A20" s="1">
        <v>41883</v>
      </c>
      <c r="B20">
        <v>323.24347826086955</v>
      </c>
    </row>
    <row r="21" spans="1:2" x14ac:dyDescent="0.35">
      <c r="A21" s="1">
        <v>41883</v>
      </c>
      <c r="B21">
        <v>323.54751134251893</v>
      </c>
    </row>
    <row r="22" spans="1:2" x14ac:dyDescent="0.35">
      <c r="A22" s="1">
        <v>41883</v>
      </c>
      <c r="B22">
        <v>323.54538220113341</v>
      </c>
    </row>
    <row r="23" spans="1:2" x14ac:dyDescent="0.35">
      <c r="A23" s="1">
        <v>41883</v>
      </c>
      <c r="B23">
        <v>324.71628478589389</v>
      </c>
    </row>
    <row r="24" spans="1:2" x14ac:dyDescent="0.35">
      <c r="A24" s="1">
        <v>41883</v>
      </c>
      <c r="B24">
        <v>329.15056375447909</v>
      </c>
    </row>
    <row r="25" spans="1:2" x14ac:dyDescent="0.35">
      <c r="A25" s="1">
        <v>41883</v>
      </c>
      <c r="B25">
        <v>329.15217391304344</v>
      </c>
    </row>
    <row r="26" spans="1:2" x14ac:dyDescent="0.35">
      <c r="A26" s="1">
        <v>41883</v>
      </c>
      <c r="B26">
        <v>329.15341968141519</v>
      </c>
    </row>
    <row r="27" spans="1:2" x14ac:dyDescent="0.35">
      <c r="A27" s="1">
        <v>41883</v>
      </c>
      <c r="B27">
        <v>329.1522737702175</v>
      </c>
    </row>
    <row r="28" spans="1:2" x14ac:dyDescent="0.35">
      <c r="A28" s="1">
        <v>41883</v>
      </c>
      <c r="B28">
        <v>329.1489424134719</v>
      </c>
    </row>
    <row r="29" spans="1:2" x14ac:dyDescent="0.35">
      <c r="A29" s="1">
        <v>41883</v>
      </c>
      <c r="B29">
        <v>329.151700983718</v>
      </c>
    </row>
    <row r="30" spans="1:2" x14ac:dyDescent="0.35">
      <c r="A30" s="1">
        <v>41883</v>
      </c>
      <c r="B30">
        <v>329.1521739130435</v>
      </c>
    </row>
    <row r="31" spans="1:2" x14ac:dyDescent="0.35">
      <c r="A31" s="1">
        <v>41883</v>
      </c>
      <c r="B31">
        <v>329.14735078240483</v>
      </c>
    </row>
    <row r="32" spans="1:2" x14ac:dyDescent="0.35">
      <c r="A32" s="1">
        <v>41883</v>
      </c>
      <c r="B32">
        <v>329.9869565217391</v>
      </c>
    </row>
    <row r="33" spans="1:2" x14ac:dyDescent="0.35">
      <c r="A33" s="1">
        <v>41883</v>
      </c>
      <c r="B33">
        <v>330.33912211723242</v>
      </c>
    </row>
    <row r="34" spans="1:2" x14ac:dyDescent="0.35">
      <c r="A34" s="1">
        <v>41883</v>
      </c>
      <c r="B34">
        <v>331.66953576279229</v>
      </c>
    </row>
    <row r="35" spans="1:2" x14ac:dyDescent="0.35">
      <c r="A35" s="1">
        <v>41883</v>
      </c>
      <c r="B35">
        <v>332.62872606706799</v>
      </c>
    </row>
    <row r="36" spans="1:2" x14ac:dyDescent="0.35">
      <c r="A36" s="1">
        <v>41883</v>
      </c>
      <c r="B36">
        <v>333.11739177116999</v>
      </c>
    </row>
    <row r="37" spans="1:2" x14ac:dyDescent="0.35">
      <c r="A37" s="1">
        <v>41883</v>
      </c>
      <c r="B37">
        <v>333.21452977776107</v>
      </c>
    </row>
    <row r="38" spans="1:2" x14ac:dyDescent="0.35">
      <c r="A38" s="1">
        <v>41883</v>
      </c>
      <c r="B38">
        <v>335.43913043478261</v>
      </c>
    </row>
    <row r="39" spans="1:2" x14ac:dyDescent="0.35">
      <c r="A39" s="1">
        <v>41883</v>
      </c>
      <c r="B39">
        <v>335.43901187779056</v>
      </c>
    </row>
    <row r="40" spans="1:2" x14ac:dyDescent="0.35">
      <c r="A40" s="1">
        <v>41883</v>
      </c>
      <c r="B40">
        <v>335.43913079718754</v>
      </c>
    </row>
    <row r="41" spans="1:2" x14ac:dyDescent="0.35">
      <c r="A41" s="1">
        <v>41883</v>
      </c>
      <c r="B41">
        <v>335.43913061953481</v>
      </c>
    </row>
    <row r="42" spans="1:2" x14ac:dyDescent="0.35">
      <c r="A42" s="1">
        <v>41883</v>
      </c>
      <c r="B42">
        <v>339.78276206458901</v>
      </c>
    </row>
    <row r="43" spans="1:2" x14ac:dyDescent="0.35">
      <c r="A43" s="1">
        <v>41883</v>
      </c>
      <c r="B43">
        <v>339.78260869565219</v>
      </c>
    </row>
    <row r="44" spans="1:2" x14ac:dyDescent="0.35">
      <c r="A44" s="1">
        <v>41883</v>
      </c>
      <c r="B44">
        <v>339.78260869565219</v>
      </c>
    </row>
    <row r="45" spans="1:2" x14ac:dyDescent="0.35">
      <c r="A45" s="1">
        <v>41883</v>
      </c>
      <c r="B45">
        <v>339.93260869565216</v>
      </c>
    </row>
    <row r="46" spans="1:2" x14ac:dyDescent="0.35">
      <c r="A46" s="1">
        <v>41883</v>
      </c>
      <c r="B46">
        <v>341.73680997243792</v>
      </c>
    </row>
    <row r="47" spans="1:2" x14ac:dyDescent="0.35">
      <c r="A47" s="1">
        <v>41883</v>
      </c>
      <c r="B47">
        <v>341.73392577335079</v>
      </c>
    </row>
    <row r="48" spans="1:2" x14ac:dyDescent="0.35">
      <c r="A48" s="1">
        <v>41883</v>
      </c>
      <c r="B48">
        <v>341.74788781626978</v>
      </c>
    </row>
    <row r="49" spans="1:2" x14ac:dyDescent="0.35">
      <c r="A49" s="1">
        <v>41883</v>
      </c>
      <c r="B49">
        <v>341.73415142769545</v>
      </c>
    </row>
    <row r="50" spans="1:2" x14ac:dyDescent="0.35">
      <c r="A50" s="1">
        <v>41883</v>
      </c>
      <c r="B50">
        <v>341.73415142769545</v>
      </c>
    </row>
    <row r="51" spans="1:2" x14ac:dyDescent="0.35">
      <c r="A51" s="1">
        <v>41883</v>
      </c>
      <c r="B51">
        <v>342.2086956521739</v>
      </c>
    </row>
    <row r="52" spans="1:2" x14ac:dyDescent="0.35">
      <c r="A52" s="1">
        <v>41883</v>
      </c>
      <c r="B52">
        <v>342.2086956521739</v>
      </c>
    </row>
    <row r="53" spans="1:2" x14ac:dyDescent="0.35">
      <c r="A53" s="1">
        <v>41883</v>
      </c>
      <c r="B53">
        <v>347.84347826086957</v>
      </c>
    </row>
    <row r="54" spans="1:2" x14ac:dyDescent="0.35">
      <c r="A54" s="1">
        <v>41883</v>
      </c>
      <c r="B54">
        <v>350.21739130434781</v>
      </c>
    </row>
    <row r="55" spans="1:2" x14ac:dyDescent="0.35">
      <c r="A55" s="1">
        <v>41883</v>
      </c>
      <c r="B55">
        <v>355.63043483950537</v>
      </c>
    </row>
    <row r="56" spans="1:2" x14ac:dyDescent="0.35">
      <c r="A56" s="1">
        <v>41883</v>
      </c>
      <c r="B56">
        <v>355.63043478260869</v>
      </c>
    </row>
    <row r="57" spans="1:2" x14ac:dyDescent="0.35">
      <c r="A57" s="1">
        <v>41883</v>
      </c>
      <c r="B57">
        <v>355.63043478260869</v>
      </c>
    </row>
    <row r="58" spans="1:2" x14ac:dyDescent="0.35">
      <c r="A58" s="1">
        <v>41883</v>
      </c>
      <c r="B58">
        <v>357.42991146364744</v>
      </c>
    </row>
    <row r="59" spans="1:2" x14ac:dyDescent="0.35">
      <c r="A59" s="1">
        <v>41883</v>
      </c>
      <c r="B59">
        <v>357.90652171150845</v>
      </c>
    </row>
    <row r="60" spans="1:2" x14ac:dyDescent="0.35">
      <c r="A60" s="1">
        <v>41883</v>
      </c>
      <c r="B60">
        <v>360.06378901860694</v>
      </c>
    </row>
    <row r="61" spans="1:2" x14ac:dyDescent="0.35">
      <c r="A61" s="1">
        <v>41883</v>
      </c>
      <c r="B61">
        <v>360.0616545993384</v>
      </c>
    </row>
    <row r="62" spans="1:2" x14ac:dyDescent="0.35">
      <c r="A62" s="1">
        <v>41883</v>
      </c>
      <c r="B62">
        <v>361.5</v>
      </c>
    </row>
    <row r="63" spans="1:2" x14ac:dyDescent="0.35">
      <c r="A63" s="1">
        <v>41883</v>
      </c>
      <c r="B63">
        <v>362.88260869565215</v>
      </c>
    </row>
    <row r="64" spans="1:2" x14ac:dyDescent="0.35">
      <c r="A64" s="1">
        <v>41883</v>
      </c>
      <c r="B64">
        <v>362.88086088815891</v>
      </c>
    </row>
    <row r="65" spans="1:2" x14ac:dyDescent="0.35">
      <c r="A65" s="1">
        <v>41883</v>
      </c>
      <c r="B65">
        <v>362.88072240301932</v>
      </c>
    </row>
    <row r="66" spans="1:2" x14ac:dyDescent="0.35">
      <c r="A66" s="1">
        <v>41883</v>
      </c>
      <c r="B66">
        <v>362.88260869565215</v>
      </c>
    </row>
    <row r="67" spans="1:2" x14ac:dyDescent="0.35">
      <c r="A67" s="1">
        <v>41883</v>
      </c>
      <c r="B67">
        <v>363</v>
      </c>
    </row>
    <row r="68" spans="1:2" x14ac:dyDescent="0.35">
      <c r="A68" s="1">
        <v>41883</v>
      </c>
      <c r="B68">
        <v>363.05869565217392</v>
      </c>
    </row>
    <row r="69" spans="1:2" x14ac:dyDescent="0.35">
      <c r="A69" s="1">
        <v>41883</v>
      </c>
      <c r="B69">
        <v>364.26644228647098</v>
      </c>
    </row>
    <row r="70" spans="1:2" x14ac:dyDescent="0.35">
      <c r="A70" s="1">
        <v>41883</v>
      </c>
      <c r="B70">
        <v>364.25929152385061</v>
      </c>
    </row>
    <row r="71" spans="1:2" x14ac:dyDescent="0.35">
      <c r="A71" s="1">
        <v>41883</v>
      </c>
      <c r="B71">
        <v>364.26683399856387</v>
      </c>
    </row>
    <row r="72" spans="1:2" x14ac:dyDescent="0.35">
      <c r="A72" s="1">
        <v>41883</v>
      </c>
      <c r="B72">
        <v>364.25903429689112</v>
      </c>
    </row>
    <row r="73" spans="1:2" x14ac:dyDescent="0.35">
      <c r="A73" s="1">
        <v>41883</v>
      </c>
      <c r="B73">
        <v>382.91739156605308</v>
      </c>
    </row>
    <row r="74" spans="1:2" x14ac:dyDescent="0.35">
      <c r="A74" s="1">
        <v>41883</v>
      </c>
      <c r="B74">
        <v>395.71956521739128</v>
      </c>
    </row>
    <row r="75" spans="1:2" x14ac:dyDescent="0.35">
      <c r="A75" s="1">
        <v>41883</v>
      </c>
      <c r="B75">
        <v>413.0282608695652</v>
      </c>
    </row>
    <row r="76" spans="1:2" x14ac:dyDescent="0.35">
      <c r="A76" s="1">
        <v>41884</v>
      </c>
      <c r="B76">
        <v>336.58043478260868</v>
      </c>
    </row>
    <row r="77" spans="1:2" x14ac:dyDescent="0.35">
      <c r="A77" s="1">
        <v>41884</v>
      </c>
      <c r="B77">
        <v>338.73913043478262</v>
      </c>
    </row>
    <row r="78" spans="1:2" x14ac:dyDescent="0.35">
      <c r="A78" s="1">
        <v>41884</v>
      </c>
      <c r="B78">
        <v>339.78260862708191</v>
      </c>
    </row>
    <row r="79" spans="1:2" x14ac:dyDescent="0.35">
      <c r="A79" s="1">
        <v>41884</v>
      </c>
      <c r="B79">
        <v>341.73963761396908</v>
      </c>
    </row>
    <row r="80" spans="1:2" x14ac:dyDescent="0.35">
      <c r="A80" s="1">
        <v>41884</v>
      </c>
      <c r="B80">
        <v>341.73913043478262</v>
      </c>
    </row>
    <row r="81" spans="1:2" x14ac:dyDescent="0.35">
      <c r="A81" s="1">
        <v>41884</v>
      </c>
      <c r="B81">
        <v>341.73913043478262</v>
      </c>
    </row>
    <row r="82" spans="1:2" x14ac:dyDescent="0.35">
      <c r="A82" s="1">
        <v>41884</v>
      </c>
      <c r="B82">
        <v>341.73913043478262</v>
      </c>
    </row>
    <row r="83" spans="1:2" x14ac:dyDescent="0.35">
      <c r="A83" s="1">
        <v>41884</v>
      </c>
      <c r="B83">
        <v>341.73913043478262</v>
      </c>
    </row>
    <row r="84" spans="1:2" x14ac:dyDescent="0.35">
      <c r="A84" s="1">
        <v>41884</v>
      </c>
      <c r="B84">
        <v>341.73906434474867</v>
      </c>
    </row>
    <row r="85" spans="1:2" x14ac:dyDescent="0.35">
      <c r="A85" s="1">
        <v>41884</v>
      </c>
      <c r="B85">
        <v>354.67173913043479</v>
      </c>
    </row>
    <row r="86" spans="1:2" x14ac:dyDescent="0.35">
      <c r="A86" s="1">
        <v>41884</v>
      </c>
      <c r="B86">
        <v>360</v>
      </c>
    </row>
    <row r="87" spans="1:2" x14ac:dyDescent="0.35">
      <c r="A87" s="1">
        <v>41884</v>
      </c>
      <c r="B87">
        <v>360.00000000000006</v>
      </c>
    </row>
    <row r="88" spans="1:2" x14ac:dyDescent="0.35">
      <c r="A88" s="1">
        <v>41884</v>
      </c>
      <c r="B88">
        <v>367.59782944763833</v>
      </c>
    </row>
    <row r="89" spans="1:2" x14ac:dyDescent="0.35">
      <c r="A89" s="1">
        <v>41884</v>
      </c>
      <c r="B89">
        <v>370.2913168314613</v>
      </c>
    </row>
    <row r="90" spans="1:2" x14ac:dyDescent="0.35">
      <c r="A90" s="1">
        <v>41884</v>
      </c>
      <c r="B90">
        <v>379.1804418863598</v>
      </c>
    </row>
    <row r="91" spans="1:2" x14ac:dyDescent="0.35">
      <c r="A91" s="1">
        <v>41884</v>
      </c>
      <c r="B91">
        <v>382.91739195923958</v>
      </c>
    </row>
    <row r="92" spans="1:2" x14ac:dyDescent="0.35">
      <c r="A92" s="1">
        <v>41885</v>
      </c>
      <c r="B92">
        <v>319.44782700839141</v>
      </c>
    </row>
    <row r="93" spans="1:2" x14ac:dyDescent="0.35">
      <c r="A93" s="1">
        <v>41885</v>
      </c>
      <c r="B93">
        <v>319.44782685990339</v>
      </c>
    </row>
    <row r="94" spans="1:2" x14ac:dyDescent="0.35">
      <c r="A94" s="1">
        <v>41885</v>
      </c>
      <c r="B94">
        <v>319.44782853884453</v>
      </c>
    </row>
    <row r="95" spans="1:2" x14ac:dyDescent="0.35">
      <c r="A95" s="1">
        <v>41885</v>
      </c>
      <c r="B95">
        <v>319.44760819111877</v>
      </c>
    </row>
    <row r="96" spans="1:2" x14ac:dyDescent="0.35">
      <c r="A96" s="1">
        <v>41885</v>
      </c>
      <c r="B96">
        <v>319.44764905005434</v>
      </c>
    </row>
    <row r="97" spans="1:2" x14ac:dyDescent="0.35">
      <c r="A97" s="1">
        <v>41885</v>
      </c>
      <c r="B97">
        <v>319.44994676718562</v>
      </c>
    </row>
    <row r="98" spans="1:2" x14ac:dyDescent="0.35">
      <c r="A98" s="1">
        <v>41885</v>
      </c>
      <c r="B98">
        <v>319.44624588966025</v>
      </c>
    </row>
    <row r="99" spans="1:2" x14ac:dyDescent="0.35">
      <c r="A99" s="1">
        <v>41885</v>
      </c>
      <c r="B99">
        <v>319.44789325975006</v>
      </c>
    </row>
    <row r="100" spans="1:2" x14ac:dyDescent="0.35">
      <c r="A100" s="1">
        <v>41885</v>
      </c>
      <c r="B100">
        <v>319.44783152173915</v>
      </c>
    </row>
    <row r="101" spans="1:2" x14ac:dyDescent="0.35">
      <c r="A101" s="1">
        <v>41885</v>
      </c>
      <c r="B101">
        <v>319.44783109597279</v>
      </c>
    </row>
    <row r="102" spans="1:2" x14ac:dyDescent="0.35">
      <c r="A102" s="1">
        <v>41885</v>
      </c>
      <c r="B102">
        <v>319.44782629692958</v>
      </c>
    </row>
    <row r="103" spans="1:2" x14ac:dyDescent="0.35">
      <c r="A103" s="1">
        <v>41885</v>
      </c>
      <c r="B103">
        <v>319.44782690281079</v>
      </c>
    </row>
    <row r="104" spans="1:2" x14ac:dyDescent="0.35">
      <c r="A104" s="1">
        <v>41885</v>
      </c>
      <c r="B104">
        <v>319.44787010938353</v>
      </c>
    </row>
    <row r="105" spans="1:2" x14ac:dyDescent="0.35">
      <c r="A105" s="1">
        <v>41885</v>
      </c>
      <c r="B105">
        <v>319.4478462252394</v>
      </c>
    </row>
    <row r="106" spans="1:2" x14ac:dyDescent="0.35">
      <c r="A106" s="1">
        <v>41885</v>
      </c>
      <c r="B106">
        <v>319.47150184554914</v>
      </c>
    </row>
    <row r="107" spans="1:2" x14ac:dyDescent="0.35">
      <c r="A107" s="1">
        <v>41885</v>
      </c>
      <c r="B107">
        <v>354.4304347826087</v>
      </c>
    </row>
    <row r="108" spans="1:2" x14ac:dyDescent="0.35">
      <c r="A108" s="1">
        <v>41885</v>
      </c>
      <c r="B108">
        <v>354.43043478260864</v>
      </c>
    </row>
    <row r="109" spans="1:2" x14ac:dyDescent="0.35">
      <c r="A109" s="1">
        <v>41885</v>
      </c>
      <c r="B109">
        <v>354.4304347826087</v>
      </c>
    </row>
    <row r="110" spans="1:2" x14ac:dyDescent="0.35">
      <c r="A110" s="1">
        <v>41885</v>
      </c>
      <c r="B110">
        <v>354.43043478260864</v>
      </c>
    </row>
    <row r="111" spans="1:2" x14ac:dyDescent="0.35">
      <c r="A111" s="1">
        <v>41885</v>
      </c>
      <c r="B111">
        <v>354.42408529820506</v>
      </c>
    </row>
    <row r="112" spans="1:2" x14ac:dyDescent="0.35">
      <c r="A112" s="1">
        <v>41885</v>
      </c>
      <c r="B112">
        <v>354.4304347826087</v>
      </c>
    </row>
    <row r="113" spans="1:2" x14ac:dyDescent="0.35">
      <c r="A113" s="1">
        <v>41885</v>
      </c>
      <c r="B113">
        <v>354.4304347826087</v>
      </c>
    </row>
    <row r="114" spans="1:2" x14ac:dyDescent="0.35">
      <c r="A114" s="1">
        <v>41885</v>
      </c>
      <c r="B114">
        <v>354.4304347826087</v>
      </c>
    </row>
    <row r="115" spans="1:2" x14ac:dyDescent="0.35">
      <c r="A115" s="1">
        <v>41885</v>
      </c>
      <c r="B115">
        <v>354.43043532507301</v>
      </c>
    </row>
    <row r="116" spans="1:2" x14ac:dyDescent="0.35">
      <c r="A116" s="1">
        <v>41885</v>
      </c>
      <c r="B116">
        <v>354.43043523063801</v>
      </c>
    </row>
    <row r="117" spans="1:2" x14ac:dyDescent="0.35">
      <c r="A117" s="1">
        <v>41885</v>
      </c>
      <c r="B117">
        <v>354.43043515815668</v>
      </c>
    </row>
    <row r="118" spans="1:2" x14ac:dyDescent="0.35">
      <c r="A118" s="1">
        <v>41885</v>
      </c>
      <c r="B118">
        <v>356.71312436382658</v>
      </c>
    </row>
    <row r="119" spans="1:2" x14ac:dyDescent="0.35">
      <c r="A119" s="1">
        <v>41885</v>
      </c>
      <c r="B119">
        <v>370.07608554299293</v>
      </c>
    </row>
    <row r="120" spans="1:2" x14ac:dyDescent="0.35">
      <c r="A120" s="1">
        <v>41885</v>
      </c>
      <c r="B120">
        <v>370.07608651545752</v>
      </c>
    </row>
    <row r="121" spans="1:2" x14ac:dyDescent="0.35">
      <c r="A121" s="1">
        <v>41885</v>
      </c>
      <c r="B121">
        <v>370.07608490682054</v>
      </c>
    </row>
    <row r="122" spans="1:2" x14ac:dyDescent="0.35">
      <c r="A122" s="1">
        <v>41885</v>
      </c>
      <c r="B122">
        <v>370.07608231735605</v>
      </c>
    </row>
    <row r="123" spans="1:2" x14ac:dyDescent="0.35">
      <c r="A123" s="1">
        <v>41885</v>
      </c>
      <c r="B123">
        <v>370.07608472646069</v>
      </c>
    </row>
    <row r="124" spans="1:2" x14ac:dyDescent="0.35">
      <c r="A124" s="1">
        <v>41885</v>
      </c>
      <c r="B124">
        <v>370.0734461482694</v>
      </c>
    </row>
    <row r="125" spans="1:2" x14ac:dyDescent="0.35">
      <c r="A125" s="1">
        <v>41885</v>
      </c>
      <c r="B125">
        <v>370.07608555333331</v>
      </c>
    </row>
    <row r="126" spans="1:2" x14ac:dyDescent="0.35">
      <c r="A126" s="1">
        <v>41885</v>
      </c>
      <c r="B126">
        <v>370.07608756231446</v>
      </c>
    </row>
    <row r="127" spans="1:2" x14ac:dyDescent="0.35">
      <c r="A127" s="1">
        <v>41885</v>
      </c>
      <c r="B127">
        <v>370.07608666663168</v>
      </c>
    </row>
    <row r="128" spans="1:2" x14ac:dyDescent="0.35">
      <c r="A128" s="1">
        <v>41885</v>
      </c>
      <c r="B128">
        <v>370.07608661567258</v>
      </c>
    </row>
    <row r="129" spans="1:2" x14ac:dyDescent="0.35">
      <c r="A129" s="1">
        <v>41885</v>
      </c>
      <c r="B129">
        <v>370.07608769389128</v>
      </c>
    </row>
    <row r="130" spans="1:2" x14ac:dyDescent="0.35">
      <c r="A130" s="1">
        <v>41885</v>
      </c>
      <c r="B130">
        <v>370.07647177237607</v>
      </c>
    </row>
    <row r="131" spans="1:2" x14ac:dyDescent="0.35">
      <c r="A131" s="1">
        <v>41885</v>
      </c>
      <c r="B131">
        <v>370.07777540386235</v>
      </c>
    </row>
    <row r="132" spans="1:2" x14ac:dyDescent="0.35">
      <c r="A132" s="1">
        <v>41885</v>
      </c>
      <c r="B132">
        <v>370.07608684332422</v>
      </c>
    </row>
    <row r="133" spans="1:2" x14ac:dyDescent="0.35">
      <c r="A133" s="1">
        <v>41885</v>
      </c>
      <c r="B133">
        <v>370.07608780714992</v>
      </c>
    </row>
    <row r="134" spans="1:2" x14ac:dyDescent="0.35">
      <c r="A134" s="1">
        <v>41885</v>
      </c>
      <c r="B134">
        <v>370.07608695652175</v>
      </c>
    </row>
    <row r="135" spans="1:2" x14ac:dyDescent="0.35">
      <c r="A135" s="1">
        <v>41885</v>
      </c>
      <c r="B135">
        <v>370.07585595196412</v>
      </c>
    </row>
    <row r="136" spans="1:2" x14ac:dyDescent="0.35">
      <c r="A136" s="1">
        <v>41885</v>
      </c>
      <c r="B136">
        <v>370.07630308446494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6"/>
  <sheetViews>
    <sheetView workbookViewId="0">
      <selection activeCell="J2" sqref="J2:J137"/>
    </sheetView>
  </sheetViews>
  <sheetFormatPr defaultRowHeight="14.5" x14ac:dyDescent="0.35"/>
  <cols>
    <col min="1" max="1" width="10.453125" bestFit="1" customWidth="1"/>
    <col min="2" max="2" width="16.453125" bestFit="1" customWidth="1"/>
    <col min="3" max="3" width="15.7265625" bestFit="1" customWidth="1"/>
    <col min="4" max="4" width="15.7265625" style="7" customWidth="1"/>
    <col min="5" max="5" width="11.90625" bestFit="1" customWidth="1"/>
    <col min="6" max="6" width="10.81640625" bestFit="1" customWidth="1"/>
    <col min="7" max="7" width="11.81640625" bestFit="1" customWidth="1"/>
    <col min="8" max="8" width="11.81640625" customWidth="1"/>
    <col min="9" max="9" width="8.90625" customWidth="1"/>
    <col min="10" max="10" width="8.90625" style="5" customWidth="1"/>
    <col min="11" max="11" width="20" bestFit="1" customWidth="1"/>
    <col min="13" max="13" width="10.453125" bestFit="1" customWidth="1"/>
  </cols>
  <sheetData>
    <row r="1" spans="1:14" x14ac:dyDescent="0.35">
      <c r="A1" t="s">
        <v>0</v>
      </c>
      <c r="B1" t="s">
        <v>41</v>
      </c>
      <c r="C1" t="s">
        <v>42</v>
      </c>
      <c r="D1" s="7" t="s">
        <v>46</v>
      </c>
      <c r="E1" t="s">
        <v>1</v>
      </c>
      <c r="F1" t="s">
        <v>43</v>
      </c>
      <c r="G1" t="s">
        <v>44</v>
      </c>
      <c r="H1" t="s">
        <v>47</v>
      </c>
      <c r="I1" t="s">
        <v>48</v>
      </c>
      <c r="K1" s="2" t="s">
        <v>45</v>
      </c>
    </row>
    <row r="2" spans="1:14" x14ac:dyDescent="0.35">
      <c r="A2" s="1">
        <v>41883</v>
      </c>
      <c r="B2" t="s">
        <v>2</v>
      </c>
      <c r="C2" t="s">
        <v>3</v>
      </c>
      <c r="D2" s="7" t="str">
        <f t="shared" ref="D2:D38" si="0">IF(B2=C2,"direct","triangular(indirect")</f>
        <v>triangular(indirect</v>
      </c>
      <c r="E2" t="s">
        <v>4</v>
      </c>
      <c r="F2">
        <v>2472.5</v>
      </c>
      <c r="G2">
        <v>744975</v>
      </c>
      <c r="H2" s="3">
        <f t="shared" ref="H2:H33" si="1">G2/F2</f>
        <v>301.30434782608694</v>
      </c>
      <c r="I2" s="3">
        <v>355.23609293076265</v>
      </c>
      <c r="J2" s="6"/>
      <c r="K2" t="s">
        <v>5</v>
      </c>
      <c r="M2" s="4">
        <v>41883</v>
      </c>
      <c r="N2" s="16"/>
    </row>
    <row r="3" spans="1:14" x14ac:dyDescent="0.35">
      <c r="A3" s="1">
        <v>41883</v>
      </c>
      <c r="B3" t="s">
        <v>2</v>
      </c>
      <c r="C3" t="s">
        <v>3</v>
      </c>
      <c r="D3" s="7" t="str">
        <f t="shared" si="0"/>
        <v>triangular(indirect</v>
      </c>
      <c r="E3" t="s">
        <v>4</v>
      </c>
      <c r="F3">
        <v>3277.5</v>
      </c>
      <c r="G3">
        <v>987525</v>
      </c>
      <c r="H3" s="3">
        <f t="shared" si="1"/>
        <v>301.30434782608694</v>
      </c>
      <c r="I3" s="3">
        <v>355.23609293076265</v>
      </c>
      <c r="J3" s="6"/>
      <c r="K3" t="s">
        <v>5</v>
      </c>
      <c r="M3" s="4">
        <v>41884</v>
      </c>
      <c r="N3" s="16"/>
    </row>
    <row r="4" spans="1:14" x14ac:dyDescent="0.35">
      <c r="A4" s="1">
        <v>41883</v>
      </c>
      <c r="B4" t="s">
        <v>2</v>
      </c>
      <c r="C4" t="s">
        <v>6</v>
      </c>
      <c r="D4" s="7" t="str">
        <f t="shared" si="0"/>
        <v>triangular(indirect</v>
      </c>
      <c r="E4" t="s">
        <v>7</v>
      </c>
      <c r="F4">
        <v>1929.3320000000001</v>
      </c>
      <c r="G4">
        <v>595394.98499999999</v>
      </c>
      <c r="H4" s="3">
        <f t="shared" si="1"/>
        <v>308.60162221950395</v>
      </c>
      <c r="I4" s="3">
        <v>355.23609293076265</v>
      </c>
      <c r="J4" s="6"/>
      <c r="K4" t="s">
        <v>5</v>
      </c>
      <c r="M4" s="4">
        <v>41885</v>
      </c>
      <c r="N4" s="16"/>
    </row>
    <row r="5" spans="1:14" x14ac:dyDescent="0.35">
      <c r="A5" s="1">
        <v>41883</v>
      </c>
      <c r="B5" t="s">
        <v>2</v>
      </c>
      <c r="C5" t="s">
        <v>6</v>
      </c>
      <c r="D5" s="7" t="str">
        <f t="shared" si="0"/>
        <v>triangular(indirect</v>
      </c>
      <c r="E5" t="s">
        <v>7</v>
      </c>
      <c r="F5">
        <v>1631.5165</v>
      </c>
      <c r="G5">
        <v>506456.76</v>
      </c>
      <c r="H5" s="3">
        <f t="shared" si="1"/>
        <v>310.42086304367746</v>
      </c>
      <c r="I5" s="3">
        <v>355.23609293076265</v>
      </c>
      <c r="J5" s="6"/>
      <c r="K5" t="s">
        <v>5</v>
      </c>
    </row>
    <row r="6" spans="1:14" x14ac:dyDescent="0.35">
      <c r="A6" s="1">
        <v>41883</v>
      </c>
      <c r="B6" t="s">
        <v>2</v>
      </c>
      <c r="C6" t="s">
        <v>6</v>
      </c>
      <c r="D6" s="7" t="str">
        <f t="shared" si="0"/>
        <v>triangular(indirect</v>
      </c>
      <c r="E6" t="s">
        <v>4</v>
      </c>
      <c r="F6">
        <v>647.74900000000002</v>
      </c>
      <c r="G6">
        <v>201797.745</v>
      </c>
      <c r="H6" s="3">
        <f t="shared" si="1"/>
        <v>311.53694563789367</v>
      </c>
      <c r="I6" s="3">
        <v>355.23609293076265</v>
      </c>
      <c r="J6" s="6"/>
      <c r="K6" t="s">
        <v>5</v>
      </c>
    </row>
    <row r="7" spans="1:14" x14ac:dyDescent="0.35">
      <c r="A7" s="1">
        <v>41883</v>
      </c>
      <c r="B7" t="s">
        <v>2</v>
      </c>
      <c r="C7" t="s">
        <v>6</v>
      </c>
      <c r="D7" s="7" t="str">
        <f t="shared" si="0"/>
        <v>triangular(indirect</v>
      </c>
      <c r="E7" t="s">
        <v>7</v>
      </c>
      <c r="F7">
        <v>1584.4815000000001</v>
      </c>
      <c r="G7">
        <v>496279.55249999999</v>
      </c>
      <c r="H7" s="3">
        <f t="shared" si="1"/>
        <v>313.21258878693124</v>
      </c>
      <c r="I7" s="3">
        <v>355.23609293076265</v>
      </c>
      <c r="J7" s="6"/>
      <c r="K7" t="s">
        <v>5</v>
      </c>
    </row>
    <row r="8" spans="1:14" x14ac:dyDescent="0.35">
      <c r="A8" s="1">
        <v>41883</v>
      </c>
      <c r="B8" t="s">
        <v>2</v>
      </c>
      <c r="C8" t="s">
        <v>6</v>
      </c>
      <c r="D8" s="7" t="str">
        <f t="shared" si="0"/>
        <v>triangular(indirect</v>
      </c>
      <c r="E8" t="s">
        <v>7</v>
      </c>
      <c r="F8">
        <v>3252.7404999999999</v>
      </c>
      <c r="G8">
        <v>1019585.655</v>
      </c>
      <c r="H8" s="3">
        <f t="shared" si="1"/>
        <v>313.45434872532871</v>
      </c>
      <c r="I8" s="3">
        <v>355.23609293076265</v>
      </c>
      <c r="J8" s="6"/>
      <c r="K8" t="s">
        <v>5</v>
      </c>
    </row>
    <row r="9" spans="1:14" x14ac:dyDescent="0.35">
      <c r="A9" s="1">
        <v>41883</v>
      </c>
      <c r="B9" t="s">
        <v>2</v>
      </c>
      <c r="C9" t="s">
        <v>6</v>
      </c>
      <c r="D9" s="7" t="str">
        <f t="shared" si="0"/>
        <v>triangular(indirect</v>
      </c>
      <c r="E9" t="s">
        <v>4</v>
      </c>
      <c r="F9">
        <v>1150</v>
      </c>
      <c r="G9">
        <v>360577.5</v>
      </c>
      <c r="H9" s="3">
        <f t="shared" si="1"/>
        <v>313.54565217391303</v>
      </c>
      <c r="I9" s="3">
        <v>355.23609293076265</v>
      </c>
      <c r="J9" s="6"/>
      <c r="K9" t="s">
        <v>5</v>
      </c>
    </row>
    <row r="10" spans="1:14" x14ac:dyDescent="0.35">
      <c r="A10" s="1">
        <v>41883</v>
      </c>
      <c r="B10" t="s">
        <v>2</v>
      </c>
      <c r="C10" t="s">
        <v>6</v>
      </c>
      <c r="D10" s="7" t="str">
        <f t="shared" si="0"/>
        <v>triangular(indirect</v>
      </c>
      <c r="E10" t="s">
        <v>7</v>
      </c>
      <c r="F10">
        <v>1316.9915000000001</v>
      </c>
      <c r="G10">
        <v>412988.85749999998</v>
      </c>
      <c r="H10" s="3">
        <f t="shared" si="1"/>
        <v>313.58505920501381</v>
      </c>
      <c r="I10" s="3">
        <v>355.23609293076265</v>
      </c>
      <c r="J10" s="6"/>
      <c r="K10" t="s">
        <v>5</v>
      </c>
    </row>
    <row r="11" spans="1:14" x14ac:dyDescent="0.35">
      <c r="A11" s="1">
        <v>41883</v>
      </c>
      <c r="B11" t="s">
        <v>2</v>
      </c>
      <c r="C11" t="s">
        <v>6</v>
      </c>
      <c r="D11" s="7" t="str">
        <f t="shared" si="0"/>
        <v>triangular(indirect</v>
      </c>
      <c r="E11" t="s">
        <v>4</v>
      </c>
      <c r="F11">
        <v>333.017</v>
      </c>
      <c r="G11">
        <v>105043.69500000001</v>
      </c>
      <c r="H11" s="3">
        <f t="shared" si="1"/>
        <v>315.43042847662434</v>
      </c>
      <c r="I11" s="3">
        <v>355.23609293076265</v>
      </c>
      <c r="J11" s="6"/>
      <c r="K11" t="s">
        <v>5</v>
      </c>
    </row>
    <row r="12" spans="1:14" x14ac:dyDescent="0.35">
      <c r="A12" s="1">
        <v>41883</v>
      </c>
      <c r="B12" t="s">
        <v>8</v>
      </c>
      <c r="C12" t="s">
        <v>3</v>
      </c>
      <c r="D12" s="7" t="str">
        <f t="shared" si="0"/>
        <v>triangular(indirect</v>
      </c>
      <c r="E12" t="s">
        <v>9</v>
      </c>
      <c r="F12">
        <v>4052.7150000000001</v>
      </c>
      <c r="G12">
        <v>1279327.5900000001</v>
      </c>
      <c r="H12" s="3">
        <f t="shared" si="1"/>
        <v>315.67173857525142</v>
      </c>
      <c r="I12" s="3">
        <v>355.23609293076265</v>
      </c>
      <c r="J12" s="6"/>
      <c r="K12" t="s">
        <v>5</v>
      </c>
    </row>
    <row r="13" spans="1:14" x14ac:dyDescent="0.35">
      <c r="A13" s="1">
        <v>41883</v>
      </c>
      <c r="B13" t="s">
        <v>2</v>
      </c>
      <c r="C13" t="s">
        <v>6</v>
      </c>
      <c r="D13" s="7" t="str">
        <f t="shared" si="0"/>
        <v>triangular(indirect</v>
      </c>
      <c r="E13" t="s">
        <v>7</v>
      </c>
      <c r="F13">
        <v>1587.3910000000001</v>
      </c>
      <c r="G13">
        <v>504066.75750000001</v>
      </c>
      <c r="H13" s="3">
        <f t="shared" si="1"/>
        <v>317.54416996190605</v>
      </c>
      <c r="I13" s="3">
        <v>355.23609293076265</v>
      </c>
      <c r="J13" s="6"/>
      <c r="K13" t="s">
        <v>5</v>
      </c>
    </row>
    <row r="14" spans="1:14" x14ac:dyDescent="0.35">
      <c r="A14" s="1">
        <v>41883</v>
      </c>
      <c r="B14" t="s">
        <v>2</v>
      </c>
      <c r="C14" t="s">
        <v>6</v>
      </c>
      <c r="D14" s="7" t="str">
        <f t="shared" si="0"/>
        <v>triangular(indirect</v>
      </c>
      <c r="E14" t="s">
        <v>7</v>
      </c>
      <c r="F14">
        <v>5938.6805000000004</v>
      </c>
      <c r="G14">
        <v>1887646.5</v>
      </c>
      <c r="H14" s="3">
        <f t="shared" si="1"/>
        <v>317.85621401925897</v>
      </c>
      <c r="I14" s="3">
        <v>355.23609293076265</v>
      </c>
      <c r="J14" s="6"/>
      <c r="K14" t="s">
        <v>5</v>
      </c>
    </row>
    <row r="15" spans="1:14" x14ac:dyDescent="0.35">
      <c r="A15" s="1">
        <v>41883</v>
      </c>
      <c r="B15" t="s">
        <v>2</v>
      </c>
      <c r="C15" t="s">
        <v>6</v>
      </c>
      <c r="D15" s="7" t="str">
        <f t="shared" si="0"/>
        <v>triangular(indirect</v>
      </c>
      <c r="E15" t="s">
        <v>7</v>
      </c>
      <c r="F15">
        <v>2993.4845</v>
      </c>
      <c r="G15">
        <v>952085.71499999997</v>
      </c>
      <c r="H15" s="3">
        <f t="shared" si="1"/>
        <v>318.05266237389901</v>
      </c>
      <c r="I15" s="3">
        <v>355.23609293076265</v>
      </c>
      <c r="J15" s="6"/>
      <c r="K15" t="s">
        <v>5</v>
      </c>
    </row>
    <row r="16" spans="1:14" x14ac:dyDescent="0.35">
      <c r="A16" s="1">
        <v>41883</v>
      </c>
      <c r="B16" t="s">
        <v>2</v>
      </c>
      <c r="C16" t="s">
        <v>6</v>
      </c>
      <c r="D16" s="7" t="str">
        <f t="shared" si="0"/>
        <v>triangular(indirect</v>
      </c>
      <c r="E16" t="s">
        <v>7</v>
      </c>
      <c r="F16">
        <v>573.79250000000002</v>
      </c>
      <c r="G16">
        <v>183490.98749999999</v>
      </c>
      <c r="H16" s="3">
        <f t="shared" si="1"/>
        <v>319.78631212502773</v>
      </c>
      <c r="I16" s="3">
        <v>355.23609293076265</v>
      </c>
      <c r="J16" s="6"/>
      <c r="K16" t="s">
        <v>5</v>
      </c>
    </row>
    <row r="17" spans="1:11" x14ac:dyDescent="0.35">
      <c r="A17" s="1">
        <v>41883</v>
      </c>
      <c r="B17" t="s">
        <v>8</v>
      </c>
      <c r="C17" t="s">
        <v>3</v>
      </c>
      <c r="D17" s="7" t="str">
        <f t="shared" si="0"/>
        <v>triangular(indirect</v>
      </c>
      <c r="E17" t="s">
        <v>9</v>
      </c>
      <c r="F17">
        <v>2361.2835</v>
      </c>
      <c r="G17">
        <v>755999.37</v>
      </c>
      <c r="H17" s="3">
        <f t="shared" si="1"/>
        <v>320.1645926886797</v>
      </c>
      <c r="I17" s="3">
        <v>355.23609293076265</v>
      </c>
      <c r="J17" s="6"/>
      <c r="K17" t="s">
        <v>5</v>
      </c>
    </row>
    <row r="18" spans="1:11" x14ac:dyDescent="0.35">
      <c r="A18" s="1">
        <v>41883</v>
      </c>
      <c r="B18" t="s">
        <v>2</v>
      </c>
      <c r="C18" t="s">
        <v>6</v>
      </c>
      <c r="D18" s="7" t="str">
        <f t="shared" si="0"/>
        <v>triangular(indirect</v>
      </c>
      <c r="E18" t="s">
        <v>4</v>
      </c>
      <c r="F18">
        <v>138.55199999999999</v>
      </c>
      <c r="G18">
        <v>44492.355000000003</v>
      </c>
      <c r="H18" s="3">
        <f t="shared" si="1"/>
        <v>321.12387406894169</v>
      </c>
      <c r="I18" s="3">
        <v>355.23609293076265</v>
      </c>
      <c r="J18" s="6"/>
      <c r="K18" t="s">
        <v>5</v>
      </c>
    </row>
    <row r="19" spans="1:11" x14ac:dyDescent="0.35">
      <c r="A19" s="1">
        <v>41883</v>
      </c>
      <c r="B19" t="s">
        <v>2</v>
      </c>
      <c r="C19" t="s">
        <v>6</v>
      </c>
      <c r="D19" s="7" t="str">
        <f t="shared" si="0"/>
        <v>triangular(indirect</v>
      </c>
      <c r="E19" t="s">
        <v>7</v>
      </c>
      <c r="F19">
        <v>808.65700000000004</v>
      </c>
      <c r="G19">
        <v>259836.57750000001</v>
      </c>
      <c r="H19" s="3">
        <f t="shared" si="1"/>
        <v>321.31865240763392</v>
      </c>
      <c r="I19" s="3">
        <v>355.23609293076265</v>
      </c>
      <c r="J19" s="6"/>
      <c r="K19" t="s">
        <v>5</v>
      </c>
    </row>
    <row r="20" spans="1:11" x14ac:dyDescent="0.35">
      <c r="A20" s="1">
        <v>41883</v>
      </c>
      <c r="B20" t="s">
        <v>2</v>
      </c>
      <c r="C20" t="s">
        <v>6</v>
      </c>
      <c r="D20" s="7" t="str">
        <f t="shared" si="0"/>
        <v>triangular(indirect</v>
      </c>
      <c r="E20" t="s">
        <v>4</v>
      </c>
      <c r="F20">
        <v>3105</v>
      </c>
      <c r="G20">
        <v>1003671</v>
      </c>
      <c r="H20" s="3">
        <f t="shared" si="1"/>
        <v>323.24347826086955</v>
      </c>
      <c r="I20" s="3">
        <v>355.23609293076265</v>
      </c>
      <c r="J20" s="6"/>
      <c r="K20" t="s">
        <v>5</v>
      </c>
    </row>
    <row r="21" spans="1:11" x14ac:dyDescent="0.35">
      <c r="A21" s="1">
        <v>41883</v>
      </c>
      <c r="B21" t="s">
        <v>10</v>
      </c>
      <c r="C21" t="s">
        <v>3</v>
      </c>
      <c r="D21" s="7" t="str">
        <f t="shared" si="0"/>
        <v>triangular(indirect</v>
      </c>
      <c r="E21" t="s">
        <v>11</v>
      </c>
      <c r="F21">
        <v>746.63750000000005</v>
      </c>
      <c r="G21">
        <v>241572.70499999999</v>
      </c>
      <c r="H21" s="3">
        <f t="shared" si="1"/>
        <v>323.54751134251893</v>
      </c>
      <c r="I21" s="3">
        <v>355.23609293076265</v>
      </c>
      <c r="J21" s="6"/>
      <c r="K21" t="s">
        <v>12</v>
      </c>
    </row>
    <row r="22" spans="1:11" x14ac:dyDescent="0.35">
      <c r="A22" s="1">
        <v>41883</v>
      </c>
      <c r="B22" t="s">
        <v>10</v>
      </c>
      <c r="C22" t="s">
        <v>3</v>
      </c>
      <c r="D22" s="7" t="str">
        <f t="shared" si="0"/>
        <v>triangular(indirect</v>
      </c>
      <c r="E22" t="s">
        <v>11</v>
      </c>
      <c r="F22">
        <v>403.37400000000002</v>
      </c>
      <c r="G22">
        <v>130509.795</v>
      </c>
      <c r="H22" s="3">
        <f t="shared" si="1"/>
        <v>323.54538220113341</v>
      </c>
      <c r="I22" s="3">
        <v>355.23609293076265</v>
      </c>
      <c r="J22" s="6"/>
      <c r="K22" t="s">
        <v>12</v>
      </c>
    </row>
    <row r="23" spans="1:11" x14ac:dyDescent="0.35">
      <c r="A23" s="1">
        <v>41883</v>
      </c>
      <c r="B23" t="s">
        <v>2</v>
      </c>
      <c r="C23" t="s">
        <v>6</v>
      </c>
      <c r="D23" s="7" t="str">
        <f t="shared" si="0"/>
        <v>triangular(indirect</v>
      </c>
      <c r="E23" t="s">
        <v>7</v>
      </c>
      <c r="F23">
        <v>334.834</v>
      </c>
      <c r="G23">
        <v>108726.05250000001</v>
      </c>
      <c r="H23" s="3">
        <f t="shared" si="1"/>
        <v>324.71628478589389</v>
      </c>
      <c r="I23" s="3">
        <v>355.23609293076265</v>
      </c>
      <c r="J23" s="6"/>
      <c r="K23" t="s">
        <v>5</v>
      </c>
    </row>
    <row r="24" spans="1:11" x14ac:dyDescent="0.35">
      <c r="A24" s="1">
        <v>41883</v>
      </c>
      <c r="B24" t="s">
        <v>8</v>
      </c>
      <c r="C24" t="s">
        <v>3</v>
      </c>
      <c r="D24" s="7" t="str">
        <f t="shared" si="0"/>
        <v>triangular(indirect</v>
      </c>
      <c r="E24" t="s">
        <v>9</v>
      </c>
      <c r="F24">
        <v>942.29849999999999</v>
      </c>
      <c r="G24">
        <v>310158.08250000002</v>
      </c>
      <c r="H24" s="3">
        <f t="shared" si="1"/>
        <v>329.15056375447909</v>
      </c>
      <c r="I24" s="3">
        <v>355.23609293076265</v>
      </c>
      <c r="J24" s="6"/>
      <c r="K24" t="s">
        <v>5</v>
      </c>
    </row>
    <row r="25" spans="1:11" x14ac:dyDescent="0.35">
      <c r="A25" s="1">
        <v>41883</v>
      </c>
      <c r="B25" t="s">
        <v>8</v>
      </c>
      <c r="C25" t="s">
        <v>3</v>
      </c>
      <c r="D25" s="7" t="str">
        <f t="shared" si="0"/>
        <v>triangular(indirect</v>
      </c>
      <c r="E25" t="s">
        <v>9</v>
      </c>
      <c r="F25">
        <v>1319.97</v>
      </c>
      <c r="G25">
        <v>434470.995</v>
      </c>
      <c r="H25" s="3">
        <f t="shared" si="1"/>
        <v>329.15217391304344</v>
      </c>
      <c r="I25" s="3">
        <v>355.23609293076265</v>
      </c>
      <c r="J25" s="6"/>
      <c r="K25" t="s">
        <v>5</v>
      </c>
    </row>
    <row r="26" spans="1:11" x14ac:dyDescent="0.35">
      <c r="A26" s="1">
        <v>41883</v>
      </c>
      <c r="B26" t="s">
        <v>8</v>
      </c>
      <c r="C26" t="s">
        <v>3</v>
      </c>
      <c r="D26" s="7" t="str">
        <f t="shared" si="0"/>
        <v>triangular(indirect</v>
      </c>
      <c r="E26" t="s">
        <v>9</v>
      </c>
      <c r="F26">
        <v>608.66049999999996</v>
      </c>
      <c r="G26">
        <v>200342.685</v>
      </c>
      <c r="H26" s="3">
        <f t="shared" si="1"/>
        <v>329.15341968141519</v>
      </c>
      <c r="I26" s="3">
        <v>355.23609293076265</v>
      </c>
      <c r="J26" s="6"/>
      <c r="K26" t="s">
        <v>5</v>
      </c>
    </row>
    <row r="27" spans="1:11" x14ac:dyDescent="0.35">
      <c r="A27" s="1">
        <v>41883</v>
      </c>
      <c r="B27" t="s">
        <v>8</v>
      </c>
      <c r="C27" t="s">
        <v>3</v>
      </c>
      <c r="D27" s="7" t="str">
        <f t="shared" si="0"/>
        <v>triangular(indirect</v>
      </c>
      <c r="E27" t="s">
        <v>9</v>
      </c>
      <c r="F27">
        <v>7600.8559999999998</v>
      </c>
      <c r="G27">
        <v>2501839.0350000001</v>
      </c>
      <c r="H27" s="3">
        <f t="shared" si="1"/>
        <v>329.1522737702175</v>
      </c>
      <c r="I27" s="3">
        <v>355.23609293076265</v>
      </c>
      <c r="J27" s="6"/>
      <c r="K27" t="s">
        <v>5</v>
      </c>
    </row>
    <row r="28" spans="1:11" x14ac:dyDescent="0.35">
      <c r="A28" s="1">
        <v>41883</v>
      </c>
      <c r="B28" t="s">
        <v>8</v>
      </c>
      <c r="C28" t="s">
        <v>3</v>
      </c>
      <c r="D28" s="7" t="str">
        <f t="shared" si="0"/>
        <v>triangular(indirect</v>
      </c>
      <c r="E28" t="s">
        <v>13</v>
      </c>
      <c r="F28">
        <v>468.59050000000002</v>
      </c>
      <c r="G28">
        <v>154236.0675</v>
      </c>
      <c r="H28" s="3">
        <f t="shared" si="1"/>
        <v>329.1489424134719</v>
      </c>
      <c r="I28" s="3">
        <v>355.23609293076265</v>
      </c>
      <c r="J28" s="6"/>
      <c r="K28" t="s">
        <v>5</v>
      </c>
    </row>
    <row r="29" spans="1:11" x14ac:dyDescent="0.35">
      <c r="A29" s="1">
        <v>41883</v>
      </c>
      <c r="B29" t="s">
        <v>8</v>
      </c>
      <c r="C29" t="s">
        <v>3</v>
      </c>
      <c r="D29" s="7" t="str">
        <f t="shared" si="0"/>
        <v>triangular(indirect</v>
      </c>
      <c r="E29" t="s">
        <v>9</v>
      </c>
      <c r="F29">
        <v>2400.9929999999999</v>
      </c>
      <c r="G29">
        <v>790290.93</v>
      </c>
      <c r="H29" s="3">
        <f t="shared" si="1"/>
        <v>329.151700983718</v>
      </c>
      <c r="I29" s="3">
        <v>355.23609293076265</v>
      </c>
      <c r="J29" s="6"/>
      <c r="K29" t="s">
        <v>5</v>
      </c>
    </row>
    <row r="30" spans="1:11" x14ac:dyDescent="0.35">
      <c r="A30" s="1">
        <v>41883</v>
      </c>
      <c r="B30" t="s">
        <v>8</v>
      </c>
      <c r="C30" t="s">
        <v>3</v>
      </c>
      <c r="D30" s="7" t="str">
        <f t="shared" si="0"/>
        <v>triangular(indirect</v>
      </c>
      <c r="E30" t="s">
        <v>9</v>
      </c>
      <c r="F30">
        <v>1725</v>
      </c>
      <c r="G30">
        <v>567787.5</v>
      </c>
      <c r="H30" s="3">
        <f t="shared" si="1"/>
        <v>329.1521739130435</v>
      </c>
      <c r="I30" s="3">
        <v>355.23609293076265</v>
      </c>
      <c r="J30" s="6"/>
      <c r="K30" t="s">
        <v>5</v>
      </c>
    </row>
    <row r="31" spans="1:11" x14ac:dyDescent="0.35">
      <c r="A31" s="1">
        <v>41883</v>
      </c>
      <c r="B31" t="s">
        <v>8</v>
      </c>
      <c r="C31" t="s">
        <v>3</v>
      </c>
      <c r="D31" s="7" t="str">
        <f t="shared" si="0"/>
        <v>triangular(indirect</v>
      </c>
      <c r="E31" t="s">
        <v>9</v>
      </c>
      <c r="F31">
        <v>235.428</v>
      </c>
      <c r="G31">
        <v>77490.502500000002</v>
      </c>
      <c r="H31" s="3">
        <f t="shared" si="1"/>
        <v>329.14735078240483</v>
      </c>
      <c r="I31" s="3">
        <v>355.23609293076265</v>
      </c>
      <c r="J31" s="6"/>
      <c r="K31" t="s">
        <v>5</v>
      </c>
    </row>
    <row r="32" spans="1:11" x14ac:dyDescent="0.35">
      <c r="A32" s="1">
        <v>41883</v>
      </c>
      <c r="B32" t="s">
        <v>2</v>
      </c>
      <c r="C32" t="s">
        <v>6</v>
      </c>
      <c r="D32" s="7" t="str">
        <f t="shared" si="0"/>
        <v>triangular(indirect</v>
      </c>
      <c r="E32" t="s">
        <v>7</v>
      </c>
      <c r="F32">
        <v>6122.6</v>
      </c>
      <c r="G32">
        <v>2020378.14</v>
      </c>
      <c r="H32" s="3">
        <f t="shared" si="1"/>
        <v>329.9869565217391</v>
      </c>
      <c r="I32" s="3">
        <v>355.23609293076265</v>
      </c>
      <c r="J32" s="6"/>
      <c r="K32" t="s">
        <v>5</v>
      </c>
    </row>
    <row r="33" spans="1:11" x14ac:dyDescent="0.35">
      <c r="A33" s="1">
        <v>41883</v>
      </c>
      <c r="B33" t="s">
        <v>2</v>
      </c>
      <c r="C33" t="s">
        <v>6</v>
      </c>
      <c r="D33" s="7" t="str">
        <f t="shared" si="0"/>
        <v>triangular(indirect</v>
      </c>
      <c r="E33" t="s">
        <v>4</v>
      </c>
      <c r="F33">
        <v>577.09299999999996</v>
      </c>
      <c r="G33">
        <v>190636.39499999999</v>
      </c>
      <c r="H33" s="3">
        <f t="shared" si="1"/>
        <v>330.33912211723242</v>
      </c>
      <c r="I33" s="3">
        <v>355.23609293076265</v>
      </c>
      <c r="J33" s="6"/>
      <c r="K33" t="s">
        <v>5</v>
      </c>
    </row>
    <row r="34" spans="1:11" x14ac:dyDescent="0.35">
      <c r="A34" s="1">
        <v>41883</v>
      </c>
      <c r="B34" t="s">
        <v>2</v>
      </c>
      <c r="C34" t="s">
        <v>6</v>
      </c>
      <c r="D34" s="7" t="str">
        <f t="shared" si="0"/>
        <v>triangular(indirect</v>
      </c>
      <c r="E34" t="s">
        <v>4</v>
      </c>
      <c r="F34">
        <v>152.7775</v>
      </c>
      <c r="G34">
        <v>50671.642500000002</v>
      </c>
      <c r="H34" s="3">
        <f t="shared" ref="H34:H65" si="2">G34/F34</f>
        <v>331.66953576279229</v>
      </c>
      <c r="I34" s="3">
        <v>355.23609293076265</v>
      </c>
      <c r="J34" s="6"/>
      <c r="K34" t="s">
        <v>5</v>
      </c>
    </row>
    <row r="35" spans="1:11" x14ac:dyDescent="0.35">
      <c r="A35" s="1">
        <v>41883</v>
      </c>
      <c r="B35" t="s">
        <v>8</v>
      </c>
      <c r="C35" t="s">
        <v>3</v>
      </c>
      <c r="D35" s="7" t="str">
        <f t="shared" si="0"/>
        <v>triangular(indirect</v>
      </c>
      <c r="E35" t="s">
        <v>14</v>
      </c>
      <c r="F35">
        <v>3298.384</v>
      </c>
      <c r="G35">
        <v>1097137.2679999999</v>
      </c>
      <c r="H35" s="3">
        <f t="shared" si="2"/>
        <v>332.62872606706799</v>
      </c>
      <c r="I35" s="3">
        <v>355.23609293076265</v>
      </c>
      <c r="J35" s="6"/>
      <c r="K35" t="s">
        <v>5</v>
      </c>
    </row>
    <row r="36" spans="1:11" x14ac:dyDescent="0.35">
      <c r="A36" s="1">
        <v>41883</v>
      </c>
      <c r="B36" t="s">
        <v>2</v>
      </c>
      <c r="C36" t="s">
        <v>6</v>
      </c>
      <c r="D36" s="7" t="str">
        <f t="shared" si="0"/>
        <v>triangular(indirect</v>
      </c>
      <c r="E36" t="s">
        <v>4</v>
      </c>
      <c r="F36">
        <v>321.32150000000001</v>
      </c>
      <c r="G36">
        <v>107037.78</v>
      </c>
      <c r="H36" s="3">
        <f t="shared" si="2"/>
        <v>333.11739177116999</v>
      </c>
      <c r="I36" s="3">
        <v>355.23609293076265</v>
      </c>
      <c r="J36" s="6"/>
      <c r="K36" t="s">
        <v>5</v>
      </c>
    </row>
    <row r="37" spans="1:11" x14ac:dyDescent="0.35">
      <c r="A37" s="1">
        <v>41883</v>
      </c>
      <c r="B37" t="s">
        <v>15</v>
      </c>
      <c r="C37" t="s">
        <v>3</v>
      </c>
      <c r="D37" s="7" t="str">
        <f t="shared" si="0"/>
        <v>triangular(indirect</v>
      </c>
      <c r="E37" t="s">
        <v>16</v>
      </c>
      <c r="F37">
        <v>265.59249999999997</v>
      </c>
      <c r="G37">
        <v>88499.28</v>
      </c>
      <c r="H37" s="3">
        <f t="shared" si="2"/>
        <v>333.21452977776107</v>
      </c>
      <c r="I37" s="3">
        <v>355.23609293076265</v>
      </c>
      <c r="J37" s="6"/>
      <c r="K37" t="s">
        <v>12</v>
      </c>
    </row>
    <row r="38" spans="1:11" x14ac:dyDescent="0.35">
      <c r="A38" s="1">
        <v>41883</v>
      </c>
      <c r="B38" t="s">
        <v>15</v>
      </c>
      <c r="C38" t="s">
        <v>17</v>
      </c>
      <c r="D38" s="7" t="str">
        <f t="shared" si="0"/>
        <v>triangular(indirect</v>
      </c>
      <c r="E38" t="s">
        <v>18</v>
      </c>
      <c r="F38">
        <v>8625</v>
      </c>
      <c r="G38">
        <v>2893162.5</v>
      </c>
      <c r="H38" s="3">
        <f t="shared" si="2"/>
        <v>335.43913043478261</v>
      </c>
      <c r="I38" s="3">
        <v>355.23609293076265</v>
      </c>
      <c r="J38" s="6"/>
      <c r="K38" t="s">
        <v>12</v>
      </c>
    </row>
    <row r="39" spans="1:11" x14ac:dyDescent="0.35">
      <c r="A39" s="1">
        <v>41883</v>
      </c>
      <c r="B39" t="s">
        <v>15</v>
      </c>
      <c r="C39" t="s">
        <v>17</v>
      </c>
      <c r="D39" s="7" t="str">
        <f t="shared" ref="D39:D44" si="3">IF(B39=C39,"direct","triangular(indirect")</f>
        <v>triangular(indirect</v>
      </c>
      <c r="E39" t="s">
        <v>18</v>
      </c>
      <c r="F39">
        <v>16295.96</v>
      </c>
      <c r="G39">
        <v>5466300.7199999997</v>
      </c>
      <c r="H39" s="3">
        <f t="shared" si="2"/>
        <v>335.43901187779056</v>
      </c>
      <c r="I39" s="3">
        <v>355.23609293076265</v>
      </c>
      <c r="J39" s="6"/>
      <c r="K39" t="s">
        <v>12</v>
      </c>
    </row>
    <row r="40" spans="1:11" x14ac:dyDescent="0.35">
      <c r="A40" s="1">
        <v>41883</v>
      </c>
      <c r="B40" t="s">
        <v>15</v>
      </c>
      <c r="C40" t="s">
        <v>17</v>
      </c>
      <c r="D40" s="7" t="str">
        <f t="shared" si="3"/>
        <v>triangular(indirect</v>
      </c>
      <c r="E40" t="s">
        <v>18</v>
      </c>
      <c r="F40">
        <v>3725.1145000000001</v>
      </c>
      <c r="G40">
        <v>1249549.17</v>
      </c>
      <c r="H40" s="3">
        <f t="shared" si="2"/>
        <v>335.43913079718754</v>
      </c>
      <c r="I40" s="3">
        <v>355.23609293076265</v>
      </c>
      <c r="J40" s="6"/>
      <c r="K40" t="s">
        <v>12</v>
      </c>
    </row>
    <row r="41" spans="1:11" x14ac:dyDescent="0.35">
      <c r="A41" s="1">
        <v>41883</v>
      </c>
      <c r="B41" t="s">
        <v>15</v>
      </c>
      <c r="C41" t="s">
        <v>17</v>
      </c>
      <c r="D41" s="7" t="str">
        <f t="shared" si="3"/>
        <v>triangular(indirect</v>
      </c>
      <c r="E41" t="s">
        <v>18</v>
      </c>
      <c r="F41">
        <v>7577.7179999999998</v>
      </c>
      <c r="G41">
        <v>2541863.1379999998</v>
      </c>
      <c r="H41" s="3">
        <f t="shared" si="2"/>
        <v>335.43913061953481</v>
      </c>
      <c r="I41" s="3">
        <v>355.23609293076265</v>
      </c>
      <c r="J41" s="6"/>
      <c r="K41" t="s">
        <v>12</v>
      </c>
    </row>
    <row r="42" spans="1:11" x14ac:dyDescent="0.35">
      <c r="A42" s="1">
        <v>41883</v>
      </c>
      <c r="B42" t="s">
        <v>15</v>
      </c>
      <c r="C42" t="s">
        <v>17</v>
      </c>
      <c r="D42" s="7" t="str">
        <f t="shared" si="3"/>
        <v>triangular(indirect</v>
      </c>
      <c r="E42" t="s">
        <v>14</v>
      </c>
      <c r="F42">
        <v>2591.7894999999999</v>
      </c>
      <c r="G42">
        <v>880645.39500000002</v>
      </c>
      <c r="H42" s="3">
        <f t="shared" si="2"/>
        <v>339.78276206458901</v>
      </c>
      <c r="I42" s="3">
        <v>355.23609293076265</v>
      </c>
      <c r="J42" s="6"/>
      <c r="K42" t="s">
        <v>5</v>
      </c>
    </row>
    <row r="43" spans="1:11" x14ac:dyDescent="0.35">
      <c r="A43" s="1">
        <v>41883</v>
      </c>
      <c r="B43" t="s">
        <v>15</v>
      </c>
      <c r="C43" t="s">
        <v>17</v>
      </c>
      <c r="D43" s="7" t="str">
        <f t="shared" si="3"/>
        <v>triangular(indirect</v>
      </c>
      <c r="E43" t="s">
        <v>14</v>
      </c>
      <c r="F43">
        <v>2875</v>
      </c>
      <c r="G43">
        <v>976875</v>
      </c>
      <c r="H43" s="3">
        <f t="shared" si="2"/>
        <v>339.78260869565219</v>
      </c>
      <c r="I43" s="3">
        <v>355.23609293076265</v>
      </c>
      <c r="J43" s="6"/>
      <c r="K43" t="s">
        <v>5</v>
      </c>
    </row>
    <row r="44" spans="1:11" x14ac:dyDescent="0.35">
      <c r="A44" s="1">
        <v>41883</v>
      </c>
      <c r="B44" t="s">
        <v>15</v>
      </c>
      <c r="C44" t="s">
        <v>17</v>
      </c>
      <c r="D44" s="7" t="str">
        <f t="shared" si="3"/>
        <v>triangular(indirect</v>
      </c>
      <c r="E44" t="s">
        <v>14</v>
      </c>
      <c r="F44">
        <v>3047.5</v>
      </c>
      <c r="G44">
        <v>1035487.5</v>
      </c>
      <c r="H44" s="3">
        <f t="shared" si="2"/>
        <v>339.78260869565219</v>
      </c>
      <c r="I44" s="3">
        <v>355.23609293076265</v>
      </c>
      <c r="J44" s="6"/>
      <c r="K44" t="s">
        <v>5</v>
      </c>
    </row>
    <row r="45" spans="1:11" x14ac:dyDescent="0.35">
      <c r="A45" s="1">
        <v>41883</v>
      </c>
      <c r="B45" t="s">
        <v>19</v>
      </c>
      <c r="C45" t="s">
        <v>3</v>
      </c>
      <c r="D45" s="7" t="str">
        <f t="shared" ref="D45:D76" si="4">IF(B45=C45,"direct","triangular(indirect")</f>
        <v>triangular(indirect</v>
      </c>
      <c r="E45" t="s">
        <v>20</v>
      </c>
      <c r="F45">
        <v>2300</v>
      </c>
      <c r="G45">
        <v>781845</v>
      </c>
      <c r="H45" s="3">
        <f t="shared" si="2"/>
        <v>339.93260869565216</v>
      </c>
      <c r="I45" s="3">
        <v>355.23609293076265</v>
      </c>
      <c r="J45" s="6"/>
      <c r="K45" t="s">
        <v>21</v>
      </c>
    </row>
    <row r="46" spans="1:11" x14ac:dyDescent="0.35">
      <c r="A46" s="1">
        <v>41883</v>
      </c>
      <c r="B46" t="s">
        <v>23</v>
      </c>
      <c r="C46" t="s">
        <v>3</v>
      </c>
      <c r="D46" s="7" t="str">
        <f t="shared" si="4"/>
        <v>triangular(indirect</v>
      </c>
      <c r="E46" t="s">
        <v>24</v>
      </c>
      <c r="F46">
        <v>846.81399999999996</v>
      </c>
      <c r="G46">
        <v>289387.51500000001</v>
      </c>
      <c r="H46" s="3">
        <f t="shared" si="2"/>
        <v>341.73680997243792</v>
      </c>
      <c r="I46" s="3">
        <v>355.23609293076265</v>
      </c>
      <c r="J46" s="6"/>
      <c r="K46" t="s">
        <v>5</v>
      </c>
    </row>
    <row r="47" spans="1:11" x14ac:dyDescent="0.35">
      <c r="A47" s="1">
        <v>41883</v>
      </c>
      <c r="B47" t="s">
        <v>23</v>
      </c>
      <c r="C47" t="s">
        <v>3</v>
      </c>
      <c r="D47" s="7" t="str">
        <f t="shared" si="4"/>
        <v>triangular(indirect</v>
      </c>
      <c r="E47" t="s">
        <v>24</v>
      </c>
      <c r="F47">
        <v>226.23949999999999</v>
      </c>
      <c r="G47">
        <v>77313.712499999994</v>
      </c>
      <c r="H47" s="3">
        <f t="shared" si="2"/>
        <v>341.73392577335079</v>
      </c>
      <c r="I47" s="3">
        <v>355.23609293076265</v>
      </c>
      <c r="J47" s="6"/>
      <c r="K47" t="s">
        <v>5</v>
      </c>
    </row>
    <row r="48" spans="1:11" x14ac:dyDescent="0.35">
      <c r="A48" s="1">
        <v>41883</v>
      </c>
      <c r="B48" t="s">
        <v>23</v>
      </c>
      <c r="C48" t="s">
        <v>3</v>
      </c>
      <c r="D48" s="7" t="str">
        <f t="shared" si="4"/>
        <v>triangular(indirect</v>
      </c>
      <c r="E48" t="s">
        <v>24</v>
      </c>
      <c r="F48">
        <v>134.458</v>
      </c>
      <c r="G48">
        <v>45950.737500000003</v>
      </c>
      <c r="H48" s="3">
        <f t="shared" si="2"/>
        <v>341.74788781626978</v>
      </c>
      <c r="I48" s="3">
        <v>355.23609293076265</v>
      </c>
      <c r="J48" s="6"/>
      <c r="K48" t="s">
        <v>5</v>
      </c>
    </row>
    <row r="49" spans="1:11" x14ac:dyDescent="0.35">
      <c r="A49" s="1">
        <v>41883</v>
      </c>
      <c r="B49" t="s">
        <v>23</v>
      </c>
      <c r="C49" t="s">
        <v>3</v>
      </c>
      <c r="D49" s="7" t="str">
        <f t="shared" si="4"/>
        <v>triangular(indirect</v>
      </c>
      <c r="E49" t="s">
        <v>24</v>
      </c>
      <c r="F49">
        <v>394.65699999999998</v>
      </c>
      <c r="G49">
        <v>134867.77499999999</v>
      </c>
      <c r="H49" s="3">
        <f t="shared" si="2"/>
        <v>341.73415142769545</v>
      </c>
      <c r="I49" s="3">
        <v>355.23609293076265</v>
      </c>
      <c r="J49" s="6"/>
      <c r="K49" t="s">
        <v>5</v>
      </c>
    </row>
    <row r="50" spans="1:11" x14ac:dyDescent="0.35">
      <c r="A50" s="1">
        <v>41883</v>
      </c>
      <c r="B50" t="s">
        <v>23</v>
      </c>
      <c r="C50" t="s">
        <v>3</v>
      </c>
      <c r="D50" s="7" t="str">
        <f t="shared" si="4"/>
        <v>triangular(indirect</v>
      </c>
      <c r="E50" t="s">
        <v>24</v>
      </c>
      <c r="F50">
        <v>394.65699999999998</v>
      </c>
      <c r="G50">
        <v>134867.77499999999</v>
      </c>
      <c r="H50" s="3">
        <f t="shared" si="2"/>
        <v>341.73415142769545</v>
      </c>
      <c r="I50" s="3">
        <v>355.23609293076265</v>
      </c>
      <c r="J50" s="6"/>
      <c r="K50" t="s">
        <v>5</v>
      </c>
    </row>
    <row r="51" spans="1:11" x14ac:dyDescent="0.35">
      <c r="A51" s="1">
        <v>41883</v>
      </c>
      <c r="B51" t="s">
        <v>19</v>
      </c>
      <c r="C51" t="s">
        <v>3</v>
      </c>
      <c r="D51" s="7" t="str">
        <f t="shared" si="4"/>
        <v>triangular(indirect</v>
      </c>
      <c r="E51" t="s">
        <v>25</v>
      </c>
      <c r="F51">
        <v>253</v>
      </c>
      <c r="G51">
        <v>86578.8</v>
      </c>
      <c r="H51" s="3">
        <f t="shared" si="2"/>
        <v>342.2086956521739</v>
      </c>
      <c r="I51" s="3">
        <v>355.23609293076265</v>
      </c>
      <c r="J51" s="6"/>
      <c r="K51" t="s">
        <v>21</v>
      </c>
    </row>
    <row r="52" spans="1:11" x14ac:dyDescent="0.35">
      <c r="A52" s="1">
        <v>41883</v>
      </c>
      <c r="B52" t="s">
        <v>19</v>
      </c>
      <c r="C52" t="s">
        <v>3</v>
      </c>
      <c r="D52" s="7" t="str">
        <f t="shared" si="4"/>
        <v>triangular(indirect</v>
      </c>
      <c r="E52" t="s">
        <v>25</v>
      </c>
      <c r="F52">
        <v>2047</v>
      </c>
      <c r="G52">
        <v>700501.2</v>
      </c>
      <c r="H52" s="3">
        <f t="shared" si="2"/>
        <v>342.2086956521739</v>
      </c>
      <c r="I52" s="3">
        <v>355.23609293076265</v>
      </c>
      <c r="J52" s="6"/>
      <c r="K52" t="s">
        <v>21</v>
      </c>
    </row>
    <row r="53" spans="1:11" x14ac:dyDescent="0.35">
      <c r="A53" s="1">
        <v>41883</v>
      </c>
      <c r="B53" t="s">
        <v>19</v>
      </c>
      <c r="C53" t="s">
        <v>3</v>
      </c>
      <c r="D53" s="7" t="str">
        <f t="shared" si="4"/>
        <v>triangular(indirect</v>
      </c>
      <c r="E53" t="s">
        <v>20</v>
      </c>
      <c r="F53">
        <v>2300</v>
      </c>
      <c r="G53">
        <v>800040</v>
      </c>
      <c r="H53" s="3">
        <f t="shared" si="2"/>
        <v>347.84347826086957</v>
      </c>
      <c r="I53" s="3">
        <v>355.23609293076265</v>
      </c>
      <c r="J53" s="6"/>
      <c r="K53" t="s">
        <v>21</v>
      </c>
    </row>
    <row r="54" spans="1:11" x14ac:dyDescent="0.35">
      <c r="A54" s="1">
        <v>41883</v>
      </c>
      <c r="B54" t="s">
        <v>8</v>
      </c>
      <c r="C54" t="s">
        <v>6</v>
      </c>
      <c r="D54" s="7" t="str">
        <f t="shared" si="4"/>
        <v>triangular(indirect</v>
      </c>
      <c r="E54" t="s">
        <v>26</v>
      </c>
      <c r="F54">
        <v>18687.5</v>
      </c>
      <c r="G54">
        <v>6544687.5</v>
      </c>
      <c r="H54" s="3">
        <f t="shared" si="2"/>
        <v>350.21739130434781</v>
      </c>
      <c r="I54" s="3">
        <v>355.23609293076265</v>
      </c>
      <c r="J54" s="6"/>
      <c r="K54" t="s">
        <v>5</v>
      </c>
    </row>
    <row r="55" spans="1:11" x14ac:dyDescent="0.35">
      <c r="A55" s="1">
        <v>41883</v>
      </c>
      <c r="B55" t="s">
        <v>27</v>
      </c>
      <c r="C55" t="s">
        <v>6</v>
      </c>
      <c r="D55" s="7" t="str">
        <f t="shared" si="4"/>
        <v>triangular(indirect</v>
      </c>
      <c r="E55" t="s">
        <v>28</v>
      </c>
      <c r="F55">
        <v>35151.451999999997</v>
      </c>
      <c r="G55">
        <v>12500926.16</v>
      </c>
      <c r="H55" s="3">
        <f t="shared" si="2"/>
        <v>355.63043483950537</v>
      </c>
      <c r="I55" s="3">
        <v>355.23609293076265</v>
      </c>
      <c r="J55" s="6"/>
      <c r="K55" t="s">
        <v>12</v>
      </c>
    </row>
    <row r="56" spans="1:11" x14ac:dyDescent="0.35">
      <c r="A56" s="1">
        <v>41883</v>
      </c>
      <c r="B56" t="s">
        <v>27</v>
      </c>
      <c r="C56" t="s">
        <v>6</v>
      </c>
      <c r="D56" s="7" t="str">
        <f t="shared" si="4"/>
        <v>triangular(indirect</v>
      </c>
      <c r="E56" t="s">
        <v>29</v>
      </c>
      <c r="F56">
        <v>4255</v>
      </c>
      <c r="G56">
        <v>1513207.5</v>
      </c>
      <c r="H56" s="3">
        <f t="shared" si="2"/>
        <v>355.63043478260869</v>
      </c>
      <c r="I56" s="3">
        <v>355.23609293076265</v>
      </c>
      <c r="J56" s="6"/>
      <c r="K56" t="s">
        <v>12</v>
      </c>
    </row>
    <row r="57" spans="1:11" x14ac:dyDescent="0.35">
      <c r="A57" s="1">
        <v>41883</v>
      </c>
      <c r="B57" t="s">
        <v>27</v>
      </c>
      <c r="C57" t="s">
        <v>6</v>
      </c>
      <c r="D57" s="7" t="str">
        <f t="shared" si="4"/>
        <v>triangular(indirect</v>
      </c>
      <c r="E57" t="s">
        <v>29</v>
      </c>
      <c r="F57">
        <v>3185.5</v>
      </c>
      <c r="G57">
        <v>1132860.75</v>
      </c>
      <c r="H57" s="3">
        <f t="shared" si="2"/>
        <v>355.63043478260869</v>
      </c>
      <c r="I57" s="3">
        <v>355.23609293076265</v>
      </c>
      <c r="J57" s="6"/>
      <c r="K57" t="s">
        <v>12</v>
      </c>
    </row>
    <row r="58" spans="1:11" x14ac:dyDescent="0.35">
      <c r="A58" s="1">
        <v>41883</v>
      </c>
      <c r="B58" t="s">
        <v>19</v>
      </c>
      <c r="C58" t="s">
        <v>3</v>
      </c>
      <c r="D58" s="7" t="str">
        <f t="shared" si="4"/>
        <v>triangular(indirect</v>
      </c>
      <c r="E58" t="s">
        <v>20</v>
      </c>
      <c r="F58">
        <v>2354.6824999999999</v>
      </c>
      <c r="G58">
        <v>841633.95750000002</v>
      </c>
      <c r="H58" s="3">
        <f t="shared" si="2"/>
        <v>357.42991146364744</v>
      </c>
      <c r="I58" s="3">
        <v>355.23609293076265</v>
      </c>
      <c r="J58" s="6"/>
      <c r="K58" t="s">
        <v>21</v>
      </c>
    </row>
    <row r="59" spans="1:11" x14ac:dyDescent="0.35">
      <c r="A59" s="1">
        <v>41883</v>
      </c>
      <c r="B59" t="s">
        <v>27</v>
      </c>
      <c r="C59" t="s">
        <v>6</v>
      </c>
      <c r="D59" s="7" t="str">
        <f t="shared" si="4"/>
        <v>triangular(indirect</v>
      </c>
      <c r="E59" t="s">
        <v>28</v>
      </c>
      <c r="F59">
        <v>30772.643</v>
      </c>
      <c r="G59">
        <v>11013729.619999999</v>
      </c>
      <c r="H59" s="3">
        <f t="shared" si="2"/>
        <v>357.90652171150845</v>
      </c>
      <c r="I59" s="3">
        <v>355.23609293076265</v>
      </c>
      <c r="J59" s="6"/>
      <c r="K59" t="s">
        <v>12</v>
      </c>
    </row>
    <row r="60" spans="1:11" x14ac:dyDescent="0.35">
      <c r="A60" s="1">
        <v>41883</v>
      </c>
      <c r="B60" t="s">
        <v>19</v>
      </c>
      <c r="C60" t="s">
        <v>3</v>
      </c>
      <c r="D60" s="7" t="str">
        <f t="shared" si="4"/>
        <v>triangular(indirect</v>
      </c>
      <c r="E60" t="s">
        <v>20</v>
      </c>
      <c r="F60">
        <v>1160.9365</v>
      </c>
      <c r="G60">
        <v>418011.19500000001</v>
      </c>
      <c r="H60" s="3">
        <f t="shared" si="2"/>
        <v>360.06378901860694</v>
      </c>
      <c r="I60" s="3">
        <v>355.23609293076265</v>
      </c>
      <c r="J60" s="6"/>
      <c r="K60" t="s">
        <v>21</v>
      </c>
    </row>
    <row r="61" spans="1:11" x14ac:dyDescent="0.35">
      <c r="A61" s="1">
        <v>41883</v>
      </c>
      <c r="B61" t="s">
        <v>19</v>
      </c>
      <c r="C61" t="s">
        <v>19</v>
      </c>
      <c r="D61" s="7" t="str">
        <f t="shared" si="4"/>
        <v>direct</v>
      </c>
      <c r="E61" t="s">
        <v>20</v>
      </c>
      <c r="F61">
        <v>348.39249999999998</v>
      </c>
      <c r="G61">
        <v>125442.78</v>
      </c>
      <c r="H61" s="3">
        <f t="shared" si="2"/>
        <v>360.0616545993384</v>
      </c>
      <c r="I61" s="3">
        <v>355.23609293076265</v>
      </c>
      <c r="J61" s="6"/>
      <c r="K61" t="s">
        <v>21</v>
      </c>
    </row>
    <row r="62" spans="1:11" x14ac:dyDescent="0.35">
      <c r="A62" s="1">
        <v>41883</v>
      </c>
      <c r="B62" t="s">
        <v>19</v>
      </c>
      <c r="C62" t="s">
        <v>19</v>
      </c>
      <c r="D62" s="7" t="str">
        <f t="shared" si="4"/>
        <v>direct</v>
      </c>
      <c r="E62" t="s">
        <v>20</v>
      </c>
      <c r="F62">
        <v>575</v>
      </c>
      <c r="G62">
        <v>207862.5</v>
      </c>
      <c r="H62" s="3">
        <f t="shared" si="2"/>
        <v>361.5</v>
      </c>
      <c r="I62" s="3">
        <v>355.23609293076265</v>
      </c>
      <c r="J62" s="6"/>
      <c r="K62" t="s">
        <v>21</v>
      </c>
    </row>
    <row r="63" spans="1:11" x14ac:dyDescent="0.35">
      <c r="A63" s="1">
        <v>41883</v>
      </c>
      <c r="B63" t="s">
        <v>19</v>
      </c>
      <c r="C63" t="s">
        <v>19</v>
      </c>
      <c r="D63" s="7" t="str">
        <f t="shared" si="4"/>
        <v>direct</v>
      </c>
      <c r="E63" t="s">
        <v>20</v>
      </c>
      <c r="F63">
        <v>1150</v>
      </c>
      <c r="G63">
        <v>417315</v>
      </c>
      <c r="H63" s="3">
        <f t="shared" si="2"/>
        <v>362.88260869565215</v>
      </c>
      <c r="I63" s="3">
        <v>355.23609293076265</v>
      </c>
      <c r="J63" s="6"/>
      <c r="K63" t="s">
        <v>21</v>
      </c>
    </row>
    <row r="64" spans="1:11" x14ac:dyDescent="0.35">
      <c r="A64" s="1">
        <v>41883</v>
      </c>
      <c r="B64" t="s">
        <v>19</v>
      </c>
      <c r="C64" t="s">
        <v>19</v>
      </c>
      <c r="D64" s="7" t="str">
        <f t="shared" si="4"/>
        <v>direct</v>
      </c>
      <c r="E64" t="s">
        <v>20</v>
      </c>
      <c r="F64">
        <v>1193.953</v>
      </c>
      <c r="G64">
        <v>433262.6925</v>
      </c>
      <c r="H64" s="3">
        <f t="shared" si="2"/>
        <v>362.88086088815891</v>
      </c>
      <c r="I64" s="3">
        <v>355.23609293076265</v>
      </c>
      <c r="J64" s="6"/>
      <c r="K64" t="s">
        <v>21</v>
      </c>
    </row>
    <row r="65" spans="1:11" x14ac:dyDescent="0.35">
      <c r="A65" s="1">
        <v>41883</v>
      </c>
      <c r="B65" t="s">
        <v>19</v>
      </c>
      <c r="C65" t="s">
        <v>19</v>
      </c>
      <c r="D65" s="7" t="str">
        <f t="shared" si="4"/>
        <v>direct</v>
      </c>
      <c r="E65" t="s">
        <v>20</v>
      </c>
      <c r="F65">
        <v>1106.0585000000001</v>
      </c>
      <c r="G65">
        <v>401367.3075</v>
      </c>
      <c r="H65" s="3">
        <f t="shared" si="2"/>
        <v>362.88072240301932</v>
      </c>
      <c r="I65" s="3">
        <v>355.23609293076265</v>
      </c>
      <c r="J65" s="6"/>
      <c r="K65" t="s">
        <v>21</v>
      </c>
    </row>
    <row r="66" spans="1:11" x14ac:dyDescent="0.35">
      <c r="A66" s="1">
        <v>41883</v>
      </c>
      <c r="B66" t="s">
        <v>19</v>
      </c>
      <c r="C66" t="s">
        <v>19</v>
      </c>
      <c r="D66" s="7" t="str">
        <f t="shared" si="4"/>
        <v>direct</v>
      </c>
      <c r="E66" t="s">
        <v>20</v>
      </c>
      <c r="F66">
        <v>1150</v>
      </c>
      <c r="G66">
        <v>417315</v>
      </c>
      <c r="H66" s="3">
        <f t="shared" ref="H66:H97" si="5">G66/F66</f>
        <v>362.88260869565215</v>
      </c>
      <c r="I66" s="3">
        <v>355.23609293076265</v>
      </c>
      <c r="J66" s="6"/>
      <c r="K66" t="s">
        <v>21</v>
      </c>
    </row>
    <row r="67" spans="1:11" x14ac:dyDescent="0.35">
      <c r="A67" s="1">
        <v>41883</v>
      </c>
      <c r="B67" t="s">
        <v>19</v>
      </c>
      <c r="C67" t="s">
        <v>19</v>
      </c>
      <c r="D67" s="7" t="str">
        <f t="shared" si="4"/>
        <v>direct</v>
      </c>
      <c r="E67" t="s">
        <v>20</v>
      </c>
      <c r="F67">
        <v>2300</v>
      </c>
      <c r="G67">
        <v>834900</v>
      </c>
      <c r="H67" s="3">
        <f t="shared" si="5"/>
        <v>363</v>
      </c>
      <c r="I67" s="3">
        <v>355.23609293076265</v>
      </c>
      <c r="J67" s="6"/>
      <c r="K67" t="s">
        <v>21</v>
      </c>
    </row>
    <row r="68" spans="1:11" x14ac:dyDescent="0.35">
      <c r="A68" s="1">
        <v>41883</v>
      </c>
      <c r="B68" t="s">
        <v>19</v>
      </c>
      <c r="C68" t="s">
        <v>3</v>
      </c>
      <c r="D68" s="7" t="str">
        <f t="shared" si="4"/>
        <v>triangular(indirect</v>
      </c>
      <c r="E68" t="s">
        <v>20</v>
      </c>
      <c r="F68">
        <v>966</v>
      </c>
      <c r="G68">
        <v>350714.7</v>
      </c>
      <c r="H68" s="3">
        <f t="shared" si="5"/>
        <v>363.05869565217392</v>
      </c>
      <c r="I68" s="3">
        <v>355.23609293076265</v>
      </c>
      <c r="J68" s="6"/>
      <c r="K68" t="s">
        <v>21</v>
      </c>
    </row>
    <row r="69" spans="1:11" x14ac:dyDescent="0.35">
      <c r="A69" s="1">
        <v>41883</v>
      </c>
      <c r="B69" t="s">
        <v>8</v>
      </c>
      <c r="C69" t="s">
        <v>6</v>
      </c>
      <c r="D69" s="7" t="str">
        <f t="shared" si="4"/>
        <v>triangular(indirect</v>
      </c>
      <c r="E69" t="s">
        <v>13</v>
      </c>
      <c r="F69">
        <v>54.372</v>
      </c>
      <c r="G69">
        <v>19805.895</v>
      </c>
      <c r="H69" s="3">
        <f t="shared" si="5"/>
        <v>364.26644228647098</v>
      </c>
      <c r="I69" s="3">
        <v>355.23609293076265</v>
      </c>
      <c r="J69" s="6"/>
      <c r="K69" t="s">
        <v>5</v>
      </c>
    </row>
    <row r="70" spans="1:11" x14ac:dyDescent="0.35">
      <c r="A70" s="1">
        <v>41883</v>
      </c>
      <c r="B70" t="s">
        <v>8</v>
      </c>
      <c r="C70" t="s">
        <v>6</v>
      </c>
      <c r="D70" s="7" t="str">
        <f t="shared" si="4"/>
        <v>triangular(indirect</v>
      </c>
      <c r="E70" t="s">
        <v>13</v>
      </c>
      <c r="F70">
        <v>2825.0210000000002</v>
      </c>
      <c r="G70">
        <v>1029040.148</v>
      </c>
      <c r="H70" s="3">
        <f t="shared" si="5"/>
        <v>364.25929152385061</v>
      </c>
      <c r="I70" s="3">
        <v>355.23609293076265</v>
      </c>
      <c r="J70" s="6"/>
      <c r="K70" t="s">
        <v>5</v>
      </c>
    </row>
    <row r="71" spans="1:11" x14ac:dyDescent="0.35">
      <c r="A71" s="1">
        <v>41883</v>
      </c>
      <c r="B71" t="s">
        <v>8</v>
      </c>
      <c r="C71" t="s">
        <v>6</v>
      </c>
      <c r="D71" s="7" t="str">
        <f t="shared" si="4"/>
        <v>triangular(indirect</v>
      </c>
      <c r="E71" t="s">
        <v>13</v>
      </c>
      <c r="F71">
        <v>154.583</v>
      </c>
      <c r="G71">
        <v>56309.46</v>
      </c>
      <c r="H71" s="3">
        <f t="shared" si="5"/>
        <v>364.26683399856387</v>
      </c>
      <c r="I71" s="3">
        <v>355.23609293076265</v>
      </c>
      <c r="J71" s="6"/>
      <c r="K71" t="s">
        <v>5</v>
      </c>
    </row>
    <row r="72" spans="1:11" x14ac:dyDescent="0.35">
      <c r="A72" s="1">
        <v>41883</v>
      </c>
      <c r="B72" t="s">
        <v>8</v>
      </c>
      <c r="C72" t="s">
        <v>6</v>
      </c>
      <c r="D72" s="7" t="str">
        <f t="shared" si="4"/>
        <v>triangular(indirect</v>
      </c>
      <c r="E72" t="s">
        <v>13</v>
      </c>
      <c r="F72">
        <v>2486.0124999999998</v>
      </c>
      <c r="G72">
        <v>905552.51249999995</v>
      </c>
      <c r="H72" s="3">
        <f t="shared" si="5"/>
        <v>364.25903429689112</v>
      </c>
      <c r="I72" s="3">
        <v>355.23609293076265</v>
      </c>
      <c r="J72" s="6"/>
      <c r="K72" t="s">
        <v>5</v>
      </c>
    </row>
    <row r="73" spans="1:11" x14ac:dyDescent="0.35">
      <c r="A73" s="1">
        <v>41883</v>
      </c>
      <c r="B73" t="s">
        <v>19</v>
      </c>
      <c r="C73" t="s">
        <v>30</v>
      </c>
      <c r="D73" s="7" t="str">
        <f t="shared" si="4"/>
        <v>triangular(indirect</v>
      </c>
      <c r="E73" t="s">
        <v>31</v>
      </c>
      <c r="F73">
        <v>1719.4915000000001</v>
      </c>
      <c r="G73">
        <v>658423.19999999995</v>
      </c>
      <c r="H73" s="3">
        <f t="shared" si="5"/>
        <v>382.91739156605308</v>
      </c>
      <c r="I73" s="3">
        <v>355.23609293076265</v>
      </c>
      <c r="J73" s="6"/>
      <c r="K73" t="s">
        <v>21</v>
      </c>
    </row>
    <row r="74" spans="1:11" x14ac:dyDescent="0.35">
      <c r="A74" s="1">
        <v>41883</v>
      </c>
      <c r="B74" t="s">
        <v>8</v>
      </c>
      <c r="C74" t="s">
        <v>6</v>
      </c>
      <c r="D74" s="7" t="str">
        <f t="shared" si="4"/>
        <v>triangular(indirect</v>
      </c>
      <c r="E74" t="s">
        <v>32</v>
      </c>
      <c r="F74">
        <v>75900</v>
      </c>
      <c r="G74">
        <v>30035115</v>
      </c>
      <c r="H74" s="3">
        <f t="shared" si="5"/>
        <v>395.71956521739128</v>
      </c>
      <c r="I74" s="3">
        <v>355.23609293076265</v>
      </c>
      <c r="J74" s="6"/>
      <c r="K74" t="s">
        <v>5</v>
      </c>
    </row>
    <row r="75" spans="1:11" x14ac:dyDescent="0.35">
      <c r="A75" s="1">
        <v>41883</v>
      </c>
      <c r="B75" t="s">
        <v>19</v>
      </c>
      <c r="C75" t="s">
        <v>3</v>
      </c>
      <c r="D75" s="7" t="str">
        <f t="shared" si="4"/>
        <v>triangular(indirect</v>
      </c>
      <c r="E75" t="s">
        <v>20</v>
      </c>
      <c r="F75">
        <v>345</v>
      </c>
      <c r="G75">
        <v>142494.75</v>
      </c>
      <c r="H75" s="3">
        <f t="shared" si="5"/>
        <v>413.0282608695652</v>
      </c>
      <c r="I75" s="3">
        <v>355.23609293076265</v>
      </c>
      <c r="J75" s="6"/>
      <c r="K75" t="s">
        <v>21</v>
      </c>
    </row>
    <row r="76" spans="1:11" x14ac:dyDescent="0.35">
      <c r="A76" s="1">
        <v>41884</v>
      </c>
      <c r="B76" t="s">
        <v>23</v>
      </c>
      <c r="C76" t="s">
        <v>6</v>
      </c>
      <c r="D76" s="7" t="str">
        <f t="shared" si="4"/>
        <v>triangular(indirect</v>
      </c>
      <c r="E76" t="s">
        <v>24</v>
      </c>
      <c r="F76">
        <v>2300</v>
      </c>
      <c r="G76">
        <v>774135</v>
      </c>
      <c r="H76" s="3">
        <f t="shared" si="5"/>
        <v>336.58043478260868</v>
      </c>
      <c r="I76" s="3">
        <v>351.95489929612972</v>
      </c>
      <c r="J76" s="6"/>
      <c r="K76" t="s">
        <v>5</v>
      </c>
    </row>
    <row r="77" spans="1:11" x14ac:dyDescent="0.35">
      <c r="A77" s="1">
        <v>41884</v>
      </c>
      <c r="B77" t="s">
        <v>23</v>
      </c>
      <c r="C77" t="s">
        <v>6</v>
      </c>
      <c r="D77" s="7" t="str">
        <f t="shared" ref="D77:D108" si="6">IF(B77=C77,"direct","triangular(indirect")</f>
        <v>triangular(indirect</v>
      </c>
      <c r="E77" t="s">
        <v>24</v>
      </c>
      <c r="F77">
        <v>1150</v>
      </c>
      <c r="G77">
        <v>389550</v>
      </c>
      <c r="H77" s="3">
        <f t="shared" si="5"/>
        <v>338.73913043478262</v>
      </c>
      <c r="I77" s="3">
        <v>351.95489929612972</v>
      </c>
      <c r="J77" s="6"/>
      <c r="K77" t="s">
        <v>5</v>
      </c>
    </row>
    <row r="78" spans="1:11" x14ac:dyDescent="0.35">
      <c r="A78" s="1">
        <v>41884</v>
      </c>
      <c r="B78" t="s">
        <v>8</v>
      </c>
      <c r="C78" t="s">
        <v>6</v>
      </c>
      <c r="D78" s="7" t="str">
        <f t="shared" si="6"/>
        <v>triangular(indirect</v>
      </c>
      <c r="E78" t="s">
        <v>26</v>
      </c>
      <c r="F78">
        <v>36458.944499999998</v>
      </c>
      <c r="G78">
        <v>12388115.27</v>
      </c>
      <c r="H78" s="3">
        <f t="shared" si="5"/>
        <v>339.78260862708191</v>
      </c>
      <c r="I78" s="3">
        <v>351.95489929612972</v>
      </c>
      <c r="J78" s="6"/>
      <c r="K78" t="s">
        <v>5</v>
      </c>
    </row>
    <row r="79" spans="1:11" x14ac:dyDescent="0.35">
      <c r="A79" s="1">
        <v>41884</v>
      </c>
      <c r="B79" t="s">
        <v>33</v>
      </c>
      <c r="C79" t="s">
        <v>6</v>
      </c>
      <c r="D79" s="7" t="str">
        <f t="shared" si="6"/>
        <v>triangular(indirect</v>
      </c>
      <c r="E79" t="s">
        <v>34</v>
      </c>
      <c r="F79">
        <v>768.95899999999995</v>
      </c>
      <c r="G79">
        <v>262783.77</v>
      </c>
      <c r="H79" s="3">
        <f t="shared" si="5"/>
        <v>341.73963761396908</v>
      </c>
      <c r="I79" s="3">
        <v>351.95489929612972</v>
      </c>
      <c r="J79" s="6"/>
      <c r="K79" t="s">
        <v>12</v>
      </c>
    </row>
    <row r="80" spans="1:11" x14ac:dyDescent="0.35">
      <c r="A80" s="1">
        <v>41884</v>
      </c>
      <c r="B80" t="s">
        <v>33</v>
      </c>
      <c r="C80" t="s">
        <v>6</v>
      </c>
      <c r="D80" s="7" t="str">
        <f t="shared" si="6"/>
        <v>triangular(indirect</v>
      </c>
      <c r="E80" t="s">
        <v>34</v>
      </c>
      <c r="F80">
        <v>424.63749999999999</v>
      </c>
      <c r="G80">
        <v>145115.25</v>
      </c>
      <c r="H80" s="3">
        <f t="shared" si="5"/>
        <v>341.73913043478262</v>
      </c>
      <c r="I80" s="3">
        <v>351.95489929612972</v>
      </c>
      <c r="J80" s="6"/>
      <c r="K80" t="s">
        <v>12</v>
      </c>
    </row>
    <row r="81" spans="1:11" x14ac:dyDescent="0.35">
      <c r="A81" s="1">
        <v>41884</v>
      </c>
      <c r="B81" t="s">
        <v>33</v>
      </c>
      <c r="C81" t="s">
        <v>6</v>
      </c>
      <c r="D81" s="7" t="str">
        <f t="shared" si="6"/>
        <v>triangular(indirect</v>
      </c>
      <c r="E81" t="s">
        <v>34</v>
      </c>
      <c r="F81">
        <v>35.362499999999997</v>
      </c>
      <c r="G81">
        <v>12084.75</v>
      </c>
      <c r="H81" s="3">
        <f t="shared" si="5"/>
        <v>341.73913043478262</v>
      </c>
      <c r="I81" s="3">
        <v>351.95489929612972</v>
      </c>
      <c r="J81" s="6"/>
      <c r="K81" t="s">
        <v>12</v>
      </c>
    </row>
    <row r="82" spans="1:11" x14ac:dyDescent="0.35">
      <c r="A82" s="1">
        <v>41884</v>
      </c>
      <c r="B82" t="s">
        <v>33</v>
      </c>
      <c r="C82" t="s">
        <v>6</v>
      </c>
      <c r="D82" s="7" t="str">
        <f t="shared" si="6"/>
        <v>triangular(indirect</v>
      </c>
      <c r="E82" t="s">
        <v>34</v>
      </c>
      <c r="F82">
        <v>3450</v>
      </c>
      <c r="G82">
        <v>1179000</v>
      </c>
      <c r="H82" s="3">
        <f t="shared" si="5"/>
        <v>341.73913043478262</v>
      </c>
      <c r="I82" s="3">
        <v>351.95489929612972</v>
      </c>
      <c r="J82" s="6"/>
      <c r="K82" t="s">
        <v>12</v>
      </c>
    </row>
    <row r="83" spans="1:11" x14ac:dyDescent="0.35">
      <c r="A83" s="1">
        <v>41884</v>
      </c>
      <c r="B83" t="s">
        <v>33</v>
      </c>
      <c r="C83" t="s">
        <v>6</v>
      </c>
      <c r="D83" s="7" t="str">
        <f t="shared" si="6"/>
        <v>triangular(indirect</v>
      </c>
      <c r="E83" t="s">
        <v>34</v>
      </c>
      <c r="F83">
        <v>920</v>
      </c>
      <c r="G83">
        <v>314400</v>
      </c>
      <c r="H83" s="3">
        <f t="shared" si="5"/>
        <v>341.73913043478262</v>
      </c>
      <c r="I83" s="3">
        <v>351.95489929612972</v>
      </c>
      <c r="J83" s="6"/>
      <c r="K83" t="s">
        <v>12</v>
      </c>
    </row>
    <row r="84" spans="1:11" x14ac:dyDescent="0.35">
      <c r="A84" s="1">
        <v>41884</v>
      </c>
      <c r="B84" t="s">
        <v>33</v>
      </c>
      <c r="C84" t="s">
        <v>6</v>
      </c>
      <c r="D84" s="7" t="str">
        <f t="shared" si="6"/>
        <v>triangular(indirect</v>
      </c>
      <c r="E84" t="s">
        <v>34</v>
      </c>
      <c r="F84">
        <v>5901.0410000000002</v>
      </c>
      <c r="G84">
        <v>2016616.23</v>
      </c>
      <c r="H84" s="3">
        <f t="shared" si="5"/>
        <v>341.73906434474867</v>
      </c>
      <c r="I84" s="3">
        <v>351.95489929612972</v>
      </c>
      <c r="J84" s="6"/>
      <c r="K84" t="s">
        <v>12</v>
      </c>
    </row>
    <row r="85" spans="1:11" x14ac:dyDescent="0.35">
      <c r="A85" s="1">
        <v>41884</v>
      </c>
      <c r="B85" t="s">
        <v>23</v>
      </c>
      <c r="C85" t="s">
        <v>6</v>
      </c>
      <c r="D85" s="7" t="str">
        <f t="shared" si="6"/>
        <v>triangular(indirect</v>
      </c>
      <c r="E85" t="s">
        <v>24</v>
      </c>
      <c r="F85">
        <v>1150</v>
      </c>
      <c r="G85">
        <v>407872.5</v>
      </c>
      <c r="H85" s="3">
        <f t="shared" si="5"/>
        <v>354.67173913043479</v>
      </c>
      <c r="I85" s="3">
        <v>351.95489929612972</v>
      </c>
      <c r="J85" s="6"/>
      <c r="K85" t="s">
        <v>5</v>
      </c>
    </row>
    <row r="86" spans="1:11" x14ac:dyDescent="0.35">
      <c r="A86" s="1">
        <v>41884</v>
      </c>
      <c r="B86" t="s">
        <v>23</v>
      </c>
      <c r="C86" t="s">
        <v>6</v>
      </c>
      <c r="D86" s="7" t="str">
        <f t="shared" si="6"/>
        <v>triangular(indirect</v>
      </c>
      <c r="E86" t="s">
        <v>24</v>
      </c>
      <c r="F86">
        <v>34500</v>
      </c>
      <c r="G86">
        <v>12420000</v>
      </c>
      <c r="H86" s="3">
        <f t="shared" si="5"/>
        <v>360</v>
      </c>
      <c r="I86" s="3">
        <v>351.95489929612972</v>
      </c>
      <c r="J86" s="6"/>
      <c r="K86" t="s">
        <v>5</v>
      </c>
    </row>
    <row r="87" spans="1:11" x14ac:dyDescent="0.35">
      <c r="A87" s="1">
        <v>41884</v>
      </c>
      <c r="B87" t="s">
        <v>23</v>
      </c>
      <c r="C87" t="s">
        <v>6</v>
      </c>
      <c r="D87" s="7" t="str">
        <f t="shared" si="6"/>
        <v>triangular(indirect</v>
      </c>
      <c r="E87" t="s">
        <v>24</v>
      </c>
      <c r="F87">
        <v>33776.879999999997</v>
      </c>
      <c r="G87">
        <v>12159676.800000001</v>
      </c>
      <c r="H87" s="3">
        <f t="shared" si="5"/>
        <v>360.00000000000006</v>
      </c>
      <c r="I87" s="3">
        <v>351.95489929612972</v>
      </c>
      <c r="J87" s="6"/>
      <c r="K87" t="s">
        <v>5</v>
      </c>
    </row>
    <row r="88" spans="1:11" x14ac:dyDescent="0.35">
      <c r="A88" s="1">
        <v>41884</v>
      </c>
      <c r="B88" t="s">
        <v>8</v>
      </c>
      <c r="C88" t="s">
        <v>6</v>
      </c>
      <c r="D88" s="7" t="str">
        <f t="shared" si="6"/>
        <v>triangular(indirect</v>
      </c>
      <c r="E88" t="s">
        <v>35</v>
      </c>
      <c r="F88">
        <v>557.92250000000001</v>
      </c>
      <c r="G88">
        <v>205091.1</v>
      </c>
      <c r="H88" s="3">
        <f t="shared" si="5"/>
        <v>367.59782944763833</v>
      </c>
      <c r="I88" s="3">
        <v>351.95489929612972</v>
      </c>
      <c r="J88" s="6"/>
      <c r="K88" t="s">
        <v>5</v>
      </c>
    </row>
    <row r="89" spans="1:11" x14ac:dyDescent="0.35">
      <c r="A89" s="1">
        <v>41884</v>
      </c>
      <c r="B89" t="s">
        <v>8</v>
      </c>
      <c r="C89" t="s">
        <v>36</v>
      </c>
      <c r="D89" s="7" t="str">
        <f t="shared" si="6"/>
        <v>triangular(indirect</v>
      </c>
      <c r="E89" t="s">
        <v>35</v>
      </c>
      <c r="F89">
        <v>156.2045</v>
      </c>
      <c r="G89">
        <v>57841.17</v>
      </c>
      <c r="H89" s="3">
        <f t="shared" si="5"/>
        <v>370.2913168314613</v>
      </c>
      <c r="I89" s="3">
        <v>351.95489929612972</v>
      </c>
      <c r="J89" s="6"/>
      <c r="K89" t="s">
        <v>5</v>
      </c>
    </row>
    <row r="90" spans="1:11" x14ac:dyDescent="0.35">
      <c r="A90" s="1">
        <v>41884</v>
      </c>
      <c r="B90" t="s">
        <v>37</v>
      </c>
      <c r="C90" t="s">
        <v>37</v>
      </c>
      <c r="D90" s="7" t="str">
        <f t="shared" si="6"/>
        <v>direct</v>
      </c>
      <c r="E90" t="s">
        <v>38</v>
      </c>
      <c r="F90">
        <v>453.9855</v>
      </c>
      <c r="G90">
        <v>172142.42249999999</v>
      </c>
      <c r="H90" s="3">
        <f t="shared" si="5"/>
        <v>379.1804418863598</v>
      </c>
      <c r="I90" s="3">
        <v>351.95489929612972</v>
      </c>
      <c r="J90" s="6"/>
      <c r="K90" t="s">
        <v>21</v>
      </c>
    </row>
    <row r="91" spans="1:11" x14ac:dyDescent="0.35">
      <c r="A91" s="1">
        <v>41884</v>
      </c>
      <c r="B91" t="s">
        <v>19</v>
      </c>
      <c r="C91" t="s">
        <v>19</v>
      </c>
      <c r="D91" s="7" t="str">
        <f t="shared" si="6"/>
        <v>direct</v>
      </c>
      <c r="E91" t="s">
        <v>31</v>
      </c>
      <c r="F91">
        <v>1145.2275</v>
      </c>
      <c r="G91">
        <v>438527.52750000003</v>
      </c>
      <c r="H91" s="3">
        <f t="shared" si="5"/>
        <v>382.91739195923958</v>
      </c>
      <c r="I91" s="3">
        <v>351.95489929612972</v>
      </c>
      <c r="J91" s="6"/>
      <c r="K91" t="s">
        <v>21</v>
      </c>
    </row>
    <row r="92" spans="1:11" x14ac:dyDescent="0.35">
      <c r="A92" s="1">
        <v>41885</v>
      </c>
      <c r="B92" t="s">
        <v>27</v>
      </c>
      <c r="C92" t="s">
        <v>6</v>
      </c>
      <c r="D92" s="7" t="str">
        <f t="shared" si="6"/>
        <v>triangular(indirect</v>
      </c>
      <c r="E92" t="s">
        <v>29</v>
      </c>
      <c r="F92">
        <v>7054.2150000000001</v>
      </c>
      <c r="G92">
        <v>2253453.6529999999</v>
      </c>
      <c r="H92" s="3">
        <f t="shared" si="5"/>
        <v>319.44782700839141</v>
      </c>
      <c r="I92" s="3">
        <v>347.31189490864585</v>
      </c>
      <c r="J92" s="6"/>
      <c r="K92" t="s">
        <v>12</v>
      </c>
    </row>
    <row r="93" spans="1:11" x14ac:dyDescent="0.35">
      <c r="A93" s="1">
        <v>41885</v>
      </c>
      <c r="B93" t="s">
        <v>27</v>
      </c>
      <c r="C93" t="s">
        <v>6</v>
      </c>
      <c r="D93" s="7" t="str">
        <f t="shared" si="6"/>
        <v>triangular(indirect</v>
      </c>
      <c r="E93" t="s">
        <v>29</v>
      </c>
      <c r="F93">
        <v>10350</v>
      </c>
      <c r="G93">
        <v>3306285.0079999999</v>
      </c>
      <c r="H93" s="3">
        <f t="shared" si="5"/>
        <v>319.44782685990339</v>
      </c>
      <c r="I93" s="3">
        <v>347.31189490864585</v>
      </c>
      <c r="J93" s="6"/>
      <c r="K93" t="s">
        <v>12</v>
      </c>
    </row>
    <row r="94" spans="1:11" x14ac:dyDescent="0.35">
      <c r="A94" s="1">
        <v>41885</v>
      </c>
      <c r="B94" t="s">
        <v>27</v>
      </c>
      <c r="C94" t="s">
        <v>6</v>
      </c>
      <c r="D94" s="7" t="str">
        <f t="shared" si="6"/>
        <v>triangular(indirect</v>
      </c>
      <c r="E94" t="s">
        <v>29</v>
      </c>
      <c r="F94">
        <v>2385.9164999999998</v>
      </c>
      <c r="G94">
        <v>762175.84499999997</v>
      </c>
      <c r="H94" s="3">
        <f t="shared" si="5"/>
        <v>319.44782853884453</v>
      </c>
      <c r="I94" s="3">
        <v>347.31189490864585</v>
      </c>
      <c r="J94" s="6"/>
      <c r="K94" t="s">
        <v>12</v>
      </c>
    </row>
    <row r="95" spans="1:11" x14ac:dyDescent="0.35">
      <c r="A95" s="1">
        <v>41885</v>
      </c>
      <c r="B95" t="s">
        <v>27</v>
      </c>
      <c r="C95" t="s">
        <v>6</v>
      </c>
      <c r="D95" s="7" t="str">
        <f t="shared" si="6"/>
        <v>triangular(indirect</v>
      </c>
      <c r="E95" t="s">
        <v>29</v>
      </c>
      <c r="F95">
        <v>3354.5844999999999</v>
      </c>
      <c r="G95">
        <v>1071613.9950000001</v>
      </c>
      <c r="H95" s="3">
        <f t="shared" si="5"/>
        <v>319.44760819111877</v>
      </c>
      <c r="I95" s="3">
        <v>347.31189490864585</v>
      </c>
      <c r="J95" s="6"/>
      <c r="K95" t="s">
        <v>12</v>
      </c>
    </row>
    <row r="96" spans="1:11" x14ac:dyDescent="0.35">
      <c r="A96" s="1">
        <v>41885</v>
      </c>
      <c r="B96" t="s">
        <v>27</v>
      </c>
      <c r="C96" t="s">
        <v>6</v>
      </c>
      <c r="D96" s="7" t="str">
        <f t="shared" si="6"/>
        <v>triangular(indirect</v>
      </c>
      <c r="E96" t="s">
        <v>29</v>
      </c>
      <c r="F96">
        <v>6212.8289999999997</v>
      </c>
      <c r="G96">
        <v>1984673.618</v>
      </c>
      <c r="H96" s="3">
        <f t="shared" si="5"/>
        <v>319.44764905005434</v>
      </c>
      <c r="I96" s="3">
        <v>347.31189490864585</v>
      </c>
      <c r="J96" s="6"/>
      <c r="K96" t="s">
        <v>12</v>
      </c>
    </row>
    <row r="97" spans="1:11" x14ac:dyDescent="0.35">
      <c r="A97" s="1">
        <v>41885</v>
      </c>
      <c r="B97" t="s">
        <v>27</v>
      </c>
      <c r="C97" t="s">
        <v>6</v>
      </c>
      <c r="D97" s="7" t="str">
        <f t="shared" si="6"/>
        <v>triangular(indirect</v>
      </c>
      <c r="E97" t="s">
        <v>29</v>
      </c>
      <c r="F97">
        <v>521.29499999999996</v>
      </c>
      <c r="G97">
        <v>166527.66</v>
      </c>
      <c r="H97" s="3">
        <f t="shared" si="5"/>
        <v>319.44994676718562</v>
      </c>
      <c r="I97" s="3">
        <v>347.31189490864585</v>
      </c>
      <c r="J97" s="6"/>
      <c r="K97" t="s">
        <v>12</v>
      </c>
    </row>
    <row r="98" spans="1:11" x14ac:dyDescent="0.35">
      <c r="A98" s="1">
        <v>41885</v>
      </c>
      <c r="B98" t="s">
        <v>27</v>
      </c>
      <c r="C98" t="s">
        <v>6</v>
      </c>
      <c r="D98" s="7" t="str">
        <f t="shared" si="6"/>
        <v>triangular(indirect</v>
      </c>
      <c r="E98" t="s">
        <v>29</v>
      </c>
      <c r="F98">
        <v>229.90799999999999</v>
      </c>
      <c r="G98">
        <v>73443.247499999998</v>
      </c>
      <c r="H98" s="3">
        <f t="shared" ref="H98:H129" si="7">G98/F98</f>
        <v>319.44624588966025</v>
      </c>
      <c r="I98" s="3">
        <v>347.31189490864585</v>
      </c>
      <c r="J98" s="6"/>
      <c r="K98" t="s">
        <v>12</v>
      </c>
    </row>
    <row r="99" spans="1:11" x14ac:dyDescent="0.35">
      <c r="A99" s="1">
        <v>41885</v>
      </c>
      <c r="B99" t="s">
        <v>27</v>
      </c>
      <c r="C99" t="s">
        <v>6</v>
      </c>
      <c r="D99" s="7" t="str">
        <f t="shared" si="6"/>
        <v>triangular(indirect</v>
      </c>
      <c r="E99" t="s">
        <v>29</v>
      </c>
      <c r="F99">
        <v>5520.0919999999996</v>
      </c>
      <c r="G99">
        <v>1763381.76</v>
      </c>
      <c r="H99" s="3">
        <f t="shared" si="7"/>
        <v>319.44789325975006</v>
      </c>
      <c r="I99" s="3">
        <v>347.31189490864585</v>
      </c>
      <c r="J99" s="6"/>
      <c r="K99" t="s">
        <v>12</v>
      </c>
    </row>
    <row r="100" spans="1:11" x14ac:dyDescent="0.35">
      <c r="A100" s="1">
        <v>41885</v>
      </c>
      <c r="B100" t="s">
        <v>27</v>
      </c>
      <c r="C100" t="s">
        <v>6</v>
      </c>
      <c r="D100" s="7" t="str">
        <f t="shared" si="6"/>
        <v>triangular(indirect</v>
      </c>
      <c r="E100" t="s">
        <v>29</v>
      </c>
      <c r="F100">
        <v>1380</v>
      </c>
      <c r="G100">
        <v>440838.00750000001</v>
      </c>
      <c r="H100" s="3">
        <f t="shared" si="7"/>
        <v>319.44783152173915</v>
      </c>
      <c r="I100" s="3">
        <v>347.31189490864585</v>
      </c>
      <c r="J100" s="6"/>
      <c r="K100" t="s">
        <v>12</v>
      </c>
    </row>
    <row r="101" spans="1:11" x14ac:dyDescent="0.35">
      <c r="A101" s="1">
        <v>41885</v>
      </c>
      <c r="B101" t="s">
        <v>27</v>
      </c>
      <c r="C101" t="s">
        <v>6</v>
      </c>
      <c r="D101" s="7" t="str">
        <f t="shared" si="6"/>
        <v>triangular(indirect</v>
      </c>
      <c r="E101" t="s">
        <v>29</v>
      </c>
      <c r="F101">
        <v>1197.8399999999999</v>
      </c>
      <c r="G101">
        <v>382647.39</v>
      </c>
      <c r="H101" s="3">
        <f t="shared" si="7"/>
        <v>319.44783109597279</v>
      </c>
      <c r="I101" s="3">
        <v>347.31189490864585</v>
      </c>
      <c r="J101" s="6"/>
      <c r="K101" t="s">
        <v>12</v>
      </c>
    </row>
    <row r="102" spans="1:11" x14ac:dyDescent="0.35">
      <c r="A102" s="1">
        <v>41885</v>
      </c>
      <c r="B102" t="s">
        <v>27</v>
      </c>
      <c r="C102" t="s">
        <v>6</v>
      </c>
      <c r="D102" s="7" t="str">
        <f t="shared" si="6"/>
        <v>triangular(indirect</v>
      </c>
      <c r="E102" t="s">
        <v>29</v>
      </c>
      <c r="F102">
        <v>25241.327000000001</v>
      </c>
      <c r="G102">
        <v>8063287.0429999996</v>
      </c>
      <c r="H102" s="3">
        <f t="shared" si="7"/>
        <v>319.44782629692958</v>
      </c>
      <c r="I102" s="3">
        <v>347.31189490864585</v>
      </c>
      <c r="J102" s="6"/>
      <c r="K102" t="s">
        <v>12</v>
      </c>
    </row>
    <row r="103" spans="1:11" x14ac:dyDescent="0.35">
      <c r="A103" s="1">
        <v>41885</v>
      </c>
      <c r="B103" t="s">
        <v>27</v>
      </c>
      <c r="C103" t="s">
        <v>6</v>
      </c>
      <c r="D103" s="7" t="str">
        <f t="shared" si="6"/>
        <v>triangular(indirect</v>
      </c>
      <c r="E103" t="s">
        <v>29</v>
      </c>
      <c r="F103">
        <v>5760.8329999999996</v>
      </c>
      <c r="G103">
        <v>1840285.5830000001</v>
      </c>
      <c r="H103" s="3">
        <f t="shared" si="7"/>
        <v>319.44782690281079</v>
      </c>
      <c r="I103" s="3">
        <v>347.31189490864585</v>
      </c>
      <c r="J103" s="6"/>
      <c r="K103" t="s">
        <v>12</v>
      </c>
    </row>
    <row r="104" spans="1:11" x14ac:dyDescent="0.35">
      <c r="A104" s="1">
        <v>41885</v>
      </c>
      <c r="B104" t="s">
        <v>27</v>
      </c>
      <c r="C104" t="s">
        <v>6</v>
      </c>
      <c r="D104" s="7" t="str">
        <f t="shared" si="6"/>
        <v>triangular(indirect</v>
      </c>
      <c r="E104" t="s">
        <v>29</v>
      </c>
      <c r="F104">
        <v>163.553</v>
      </c>
      <c r="G104">
        <v>52246.657500000001</v>
      </c>
      <c r="H104" s="3">
        <f t="shared" si="7"/>
        <v>319.44787010938353</v>
      </c>
      <c r="I104" s="3">
        <v>347.31189490864585</v>
      </c>
      <c r="J104" s="6"/>
      <c r="K104" t="s">
        <v>12</v>
      </c>
    </row>
    <row r="105" spans="1:11" x14ac:dyDescent="0.35">
      <c r="A105" s="1">
        <v>41885</v>
      </c>
      <c r="B105" t="s">
        <v>27</v>
      </c>
      <c r="C105" t="s">
        <v>6</v>
      </c>
      <c r="D105" s="7" t="str">
        <f t="shared" si="6"/>
        <v>triangular(indirect</v>
      </c>
      <c r="E105" t="s">
        <v>29</v>
      </c>
      <c r="F105">
        <v>171.31549999999999</v>
      </c>
      <c r="G105">
        <v>54726.3675</v>
      </c>
      <c r="H105" s="3">
        <f t="shared" si="7"/>
        <v>319.4478462252394</v>
      </c>
      <c r="I105" s="3">
        <v>347.31189490864585</v>
      </c>
      <c r="J105" s="6"/>
      <c r="K105" t="s">
        <v>12</v>
      </c>
    </row>
    <row r="106" spans="1:11" x14ac:dyDescent="0.35">
      <c r="A106" s="1">
        <v>41885</v>
      </c>
      <c r="B106" t="s">
        <v>27</v>
      </c>
      <c r="C106" t="s">
        <v>6</v>
      </c>
      <c r="D106" s="7" t="str">
        <f t="shared" si="6"/>
        <v>triangular(indirect</v>
      </c>
      <c r="E106" t="s">
        <v>29</v>
      </c>
      <c r="F106">
        <v>31.291499999999999</v>
      </c>
      <c r="G106">
        <v>9996.7425000000003</v>
      </c>
      <c r="H106" s="3">
        <f t="shared" si="7"/>
        <v>319.47150184554914</v>
      </c>
      <c r="I106" s="3">
        <v>347.31189490864585</v>
      </c>
      <c r="J106" s="6"/>
      <c r="K106" t="s">
        <v>12</v>
      </c>
    </row>
    <row r="107" spans="1:11" x14ac:dyDescent="0.35">
      <c r="A107" s="1">
        <v>41885</v>
      </c>
      <c r="B107" t="s">
        <v>27</v>
      </c>
      <c r="C107" t="s">
        <v>39</v>
      </c>
      <c r="D107" s="7" t="str">
        <f t="shared" si="6"/>
        <v>triangular(indirect</v>
      </c>
      <c r="E107" t="s">
        <v>29</v>
      </c>
      <c r="F107">
        <v>172.5</v>
      </c>
      <c r="G107">
        <v>61139.25</v>
      </c>
      <c r="H107" s="3">
        <f t="shared" si="7"/>
        <v>354.4304347826087</v>
      </c>
      <c r="I107" s="3">
        <v>347.31189490864585</v>
      </c>
      <c r="J107" s="6"/>
      <c r="K107" t="s">
        <v>12</v>
      </c>
    </row>
    <row r="108" spans="1:11" x14ac:dyDescent="0.35">
      <c r="A108" s="1">
        <v>41885</v>
      </c>
      <c r="B108" t="s">
        <v>27</v>
      </c>
      <c r="C108" t="s">
        <v>39</v>
      </c>
      <c r="D108" s="7" t="str">
        <f t="shared" si="6"/>
        <v>triangular(indirect</v>
      </c>
      <c r="E108" t="s">
        <v>40</v>
      </c>
      <c r="F108">
        <v>10435.1</v>
      </c>
      <c r="G108">
        <v>3698517.03</v>
      </c>
      <c r="H108" s="3">
        <f t="shared" si="7"/>
        <v>354.43043478260864</v>
      </c>
      <c r="I108" s="3">
        <v>347.31189490864585</v>
      </c>
      <c r="J108" s="6"/>
      <c r="K108" t="s">
        <v>12</v>
      </c>
    </row>
    <row r="109" spans="1:11" x14ac:dyDescent="0.35">
      <c r="A109" s="1">
        <v>41885</v>
      </c>
      <c r="B109" t="s">
        <v>27</v>
      </c>
      <c r="C109" t="s">
        <v>39</v>
      </c>
      <c r="D109" s="7" t="str">
        <f t="shared" ref="D109:D140" si="8">IF(B109=C109,"direct","triangular(indirect")</f>
        <v>triangular(indirect</v>
      </c>
      <c r="E109" t="s">
        <v>29</v>
      </c>
      <c r="F109">
        <v>239.2</v>
      </c>
      <c r="G109">
        <v>84779.76</v>
      </c>
      <c r="H109" s="3">
        <f t="shared" si="7"/>
        <v>354.4304347826087</v>
      </c>
      <c r="I109" s="3">
        <v>347.31189490864585</v>
      </c>
      <c r="J109" s="6"/>
      <c r="K109" t="s">
        <v>12</v>
      </c>
    </row>
    <row r="110" spans="1:11" x14ac:dyDescent="0.35">
      <c r="A110" s="1">
        <v>41885</v>
      </c>
      <c r="B110" t="s">
        <v>27</v>
      </c>
      <c r="C110" t="s">
        <v>39</v>
      </c>
      <c r="D110" s="7" t="str">
        <f t="shared" si="8"/>
        <v>triangular(indirect</v>
      </c>
      <c r="E110" t="s">
        <v>29</v>
      </c>
      <c r="F110">
        <v>4639.1000000000004</v>
      </c>
      <c r="G110">
        <v>1644238.23</v>
      </c>
      <c r="H110" s="3">
        <f t="shared" si="7"/>
        <v>354.43043478260864</v>
      </c>
      <c r="I110" s="3">
        <v>347.31189490864585</v>
      </c>
      <c r="J110" s="6"/>
      <c r="K110" t="s">
        <v>12</v>
      </c>
    </row>
    <row r="111" spans="1:11" x14ac:dyDescent="0.35">
      <c r="A111" s="1">
        <v>41885</v>
      </c>
      <c r="B111" t="s">
        <v>27</v>
      </c>
      <c r="C111" t="s">
        <v>39</v>
      </c>
      <c r="D111" s="7" t="str">
        <f t="shared" si="8"/>
        <v>triangular(indirect</v>
      </c>
      <c r="E111" t="s">
        <v>29</v>
      </c>
      <c r="F111">
        <v>128.4435</v>
      </c>
      <c r="G111">
        <v>45523.47</v>
      </c>
      <c r="H111" s="3">
        <f t="shared" si="7"/>
        <v>354.42408529820506</v>
      </c>
      <c r="I111" s="3">
        <v>347.31189490864585</v>
      </c>
      <c r="J111" s="6"/>
      <c r="K111" t="s">
        <v>12</v>
      </c>
    </row>
    <row r="112" spans="1:11" x14ac:dyDescent="0.35">
      <c r="A112" s="1">
        <v>41885</v>
      </c>
      <c r="B112" t="s">
        <v>27</v>
      </c>
      <c r="C112" t="s">
        <v>39</v>
      </c>
      <c r="D112" s="7" t="str">
        <f t="shared" si="8"/>
        <v>triangular(indirect</v>
      </c>
      <c r="E112" t="s">
        <v>29</v>
      </c>
      <c r="F112">
        <v>8050</v>
      </c>
      <c r="G112">
        <v>2853165</v>
      </c>
      <c r="H112" s="3">
        <f t="shared" si="7"/>
        <v>354.4304347826087</v>
      </c>
      <c r="I112" s="3">
        <v>347.31189490864585</v>
      </c>
      <c r="J112" s="6"/>
      <c r="K112" t="s">
        <v>12</v>
      </c>
    </row>
    <row r="113" spans="1:11" x14ac:dyDescent="0.35">
      <c r="A113" s="1">
        <v>41885</v>
      </c>
      <c r="B113" t="s">
        <v>27</v>
      </c>
      <c r="C113" t="s">
        <v>39</v>
      </c>
      <c r="D113" s="7" t="str">
        <f t="shared" si="8"/>
        <v>triangular(indirect</v>
      </c>
      <c r="E113" t="s">
        <v>29</v>
      </c>
      <c r="F113">
        <v>1691.65</v>
      </c>
      <c r="G113">
        <v>599572.245</v>
      </c>
      <c r="H113" s="3">
        <f t="shared" si="7"/>
        <v>354.4304347826087</v>
      </c>
      <c r="I113" s="3">
        <v>347.31189490864585</v>
      </c>
      <c r="J113" s="6"/>
      <c r="K113" t="s">
        <v>12</v>
      </c>
    </row>
    <row r="114" spans="1:11" x14ac:dyDescent="0.35">
      <c r="A114" s="1">
        <v>41885</v>
      </c>
      <c r="B114" t="s">
        <v>27</v>
      </c>
      <c r="C114" t="s">
        <v>39</v>
      </c>
      <c r="D114" s="7" t="str">
        <f t="shared" si="8"/>
        <v>triangular(indirect</v>
      </c>
      <c r="E114" t="s">
        <v>29</v>
      </c>
      <c r="F114">
        <v>2577.15</v>
      </c>
      <c r="G114">
        <v>913420.39500000002</v>
      </c>
      <c r="H114" s="3">
        <f t="shared" si="7"/>
        <v>354.4304347826087</v>
      </c>
      <c r="I114" s="3">
        <v>347.31189490864585</v>
      </c>
      <c r="J114" s="6"/>
      <c r="K114" t="s">
        <v>12</v>
      </c>
    </row>
    <row r="115" spans="1:11" x14ac:dyDescent="0.35">
      <c r="A115" s="1">
        <v>41885</v>
      </c>
      <c r="B115" t="s">
        <v>27</v>
      </c>
      <c r="C115" t="s">
        <v>39</v>
      </c>
      <c r="D115" s="7" t="str">
        <f t="shared" si="8"/>
        <v>triangular(indirect</v>
      </c>
      <c r="E115" t="s">
        <v>29</v>
      </c>
      <c r="F115">
        <v>3963.3944999999999</v>
      </c>
      <c r="G115">
        <v>1404747.638</v>
      </c>
      <c r="H115" s="3">
        <f t="shared" si="7"/>
        <v>354.43043532507301</v>
      </c>
      <c r="I115" s="3">
        <v>347.31189490864585</v>
      </c>
      <c r="J115" s="6"/>
      <c r="K115" t="s">
        <v>12</v>
      </c>
    </row>
    <row r="116" spans="1:11" x14ac:dyDescent="0.35">
      <c r="A116" s="1">
        <v>41885</v>
      </c>
      <c r="B116" t="s">
        <v>27</v>
      </c>
      <c r="C116" t="s">
        <v>39</v>
      </c>
      <c r="D116" s="7" t="str">
        <f t="shared" si="8"/>
        <v>triangular(indirect</v>
      </c>
      <c r="E116" t="s">
        <v>29</v>
      </c>
      <c r="F116">
        <v>5356.7920000000004</v>
      </c>
      <c r="G116">
        <v>1898610.12</v>
      </c>
      <c r="H116" s="3">
        <f t="shared" si="7"/>
        <v>354.43043523063801</v>
      </c>
      <c r="I116" s="3">
        <v>347.31189490864585</v>
      </c>
      <c r="J116" s="6"/>
      <c r="K116" t="s">
        <v>12</v>
      </c>
    </row>
    <row r="117" spans="1:11" x14ac:dyDescent="0.35">
      <c r="A117" s="1">
        <v>41885</v>
      </c>
      <c r="B117" t="s">
        <v>27</v>
      </c>
      <c r="C117" t="s">
        <v>39</v>
      </c>
      <c r="D117" s="7" t="str">
        <f t="shared" si="8"/>
        <v>triangular(indirect</v>
      </c>
      <c r="E117" t="s">
        <v>29</v>
      </c>
      <c r="F117">
        <v>9319.7150000000001</v>
      </c>
      <c r="G117">
        <v>3303190.6430000002</v>
      </c>
      <c r="H117" s="3">
        <f t="shared" si="7"/>
        <v>354.43043515815668</v>
      </c>
      <c r="I117" s="3">
        <v>347.31189490864585</v>
      </c>
      <c r="J117" s="6"/>
      <c r="K117" t="s">
        <v>12</v>
      </c>
    </row>
    <row r="118" spans="1:11" x14ac:dyDescent="0.35">
      <c r="A118" s="1">
        <v>41885</v>
      </c>
      <c r="B118" t="s">
        <v>27</v>
      </c>
      <c r="C118" t="s">
        <v>39</v>
      </c>
      <c r="D118" s="7" t="str">
        <f t="shared" si="8"/>
        <v>triangular(indirect</v>
      </c>
      <c r="E118" t="s">
        <v>29</v>
      </c>
      <c r="F118">
        <v>10135.306500000001</v>
      </c>
      <c r="G118">
        <v>3615396.8480000002</v>
      </c>
      <c r="H118" s="3">
        <f t="shared" si="7"/>
        <v>356.71312436382658</v>
      </c>
      <c r="I118" s="3">
        <v>347.31189490864585</v>
      </c>
      <c r="J118" s="6"/>
      <c r="K118" t="s">
        <v>12</v>
      </c>
    </row>
    <row r="119" spans="1:11" x14ac:dyDescent="0.35">
      <c r="A119" s="1">
        <v>41885</v>
      </c>
      <c r="B119" t="s">
        <v>33</v>
      </c>
      <c r="C119" t="s">
        <v>30</v>
      </c>
      <c r="D119" s="7" t="str">
        <f t="shared" si="8"/>
        <v>triangular(indirect</v>
      </c>
      <c r="E119" t="s">
        <v>34</v>
      </c>
      <c r="F119">
        <v>1857.0545</v>
      </c>
      <c r="G119">
        <v>687251.46</v>
      </c>
      <c r="H119" s="3">
        <f t="shared" si="7"/>
        <v>370.07608554299293</v>
      </c>
      <c r="I119" s="3">
        <v>347.31189490864585</v>
      </c>
      <c r="J119" s="6"/>
      <c r="K119" t="s">
        <v>12</v>
      </c>
    </row>
    <row r="120" spans="1:11" x14ac:dyDescent="0.35">
      <c r="A120" s="1">
        <v>41885</v>
      </c>
      <c r="B120" t="s">
        <v>33</v>
      </c>
      <c r="C120" t="s">
        <v>30</v>
      </c>
      <c r="D120" s="7" t="str">
        <f t="shared" si="8"/>
        <v>triangular(indirect</v>
      </c>
      <c r="E120" t="s">
        <v>34</v>
      </c>
      <c r="F120">
        <v>5951.5145000000002</v>
      </c>
      <c r="G120">
        <v>2202513.1949999998</v>
      </c>
      <c r="H120" s="3">
        <f t="shared" si="7"/>
        <v>370.07608651545752</v>
      </c>
      <c r="I120" s="3">
        <v>347.31189490864585</v>
      </c>
      <c r="J120" s="6"/>
      <c r="K120" t="s">
        <v>12</v>
      </c>
    </row>
    <row r="121" spans="1:11" x14ac:dyDescent="0.35">
      <c r="A121" s="1">
        <v>41885</v>
      </c>
      <c r="B121" t="s">
        <v>33</v>
      </c>
      <c r="C121" t="s">
        <v>30</v>
      </c>
      <c r="D121" s="7" t="str">
        <f t="shared" si="8"/>
        <v>triangular(indirect</v>
      </c>
      <c r="E121" t="s">
        <v>34</v>
      </c>
      <c r="F121">
        <v>1097.721</v>
      </c>
      <c r="G121">
        <v>406240.29</v>
      </c>
      <c r="H121" s="3">
        <f t="shared" si="7"/>
        <v>370.07608490682054</v>
      </c>
      <c r="I121" s="3">
        <v>347.31189490864585</v>
      </c>
      <c r="J121" s="6"/>
      <c r="K121" t="s">
        <v>12</v>
      </c>
    </row>
    <row r="122" spans="1:11" x14ac:dyDescent="0.35">
      <c r="A122" s="1">
        <v>41885</v>
      </c>
      <c r="B122" t="s">
        <v>33</v>
      </c>
      <c r="C122" t="s">
        <v>30</v>
      </c>
      <c r="D122" s="7" t="str">
        <f t="shared" si="8"/>
        <v>triangular(indirect</v>
      </c>
      <c r="E122" t="s">
        <v>34</v>
      </c>
      <c r="F122">
        <v>242.50049999999999</v>
      </c>
      <c r="G122">
        <v>89743.634999999995</v>
      </c>
      <c r="H122" s="3">
        <f t="shared" si="7"/>
        <v>370.07608231735605</v>
      </c>
      <c r="I122" s="3">
        <v>347.31189490864585</v>
      </c>
      <c r="J122" s="6"/>
      <c r="K122" t="s">
        <v>12</v>
      </c>
    </row>
    <row r="123" spans="1:11" x14ac:dyDescent="0.35">
      <c r="A123" s="1">
        <v>41885</v>
      </c>
      <c r="B123" t="s">
        <v>33</v>
      </c>
      <c r="C123" t="s">
        <v>30</v>
      </c>
      <c r="D123" s="7" t="str">
        <f t="shared" si="8"/>
        <v>triangular(indirect</v>
      </c>
      <c r="E123" t="s">
        <v>34</v>
      </c>
      <c r="F123">
        <v>1008.941</v>
      </c>
      <c r="G123">
        <v>373384.935</v>
      </c>
      <c r="H123" s="3">
        <f t="shared" si="7"/>
        <v>370.07608472646069</v>
      </c>
      <c r="I123" s="3">
        <v>347.31189490864585</v>
      </c>
      <c r="J123" s="6"/>
      <c r="K123" t="s">
        <v>12</v>
      </c>
    </row>
    <row r="124" spans="1:11" x14ac:dyDescent="0.35">
      <c r="A124" s="1">
        <v>41885</v>
      </c>
      <c r="B124" t="s">
        <v>33</v>
      </c>
      <c r="C124" t="s">
        <v>30</v>
      </c>
      <c r="D124" s="7" t="str">
        <f t="shared" si="8"/>
        <v>triangular(indirect</v>
      </c>
      <c r="E124" t="s">
        <v>34</v>
      </c>
      <c r="F124">
        <v>645.54100000000005</v>
      </c>
      <c r="G124">
        <v>238897.58249999999</v>
      </c>
      <c r="H124" s="3">
        <f t="shared" si="7"/>
        <v>370.0734461482694</v>
      </c>
      <c r="I124" s="3">
        <v>347.31189490864585</v>
      </c>
      <c r="J124" s="6"/>
      <c r="K124" t="s">
        <v>12</v>
      </c>
    </row>
    <row r="125" spans="1:11" x14ac:dyDescent="0.35">
      <c r="A125" s="1">
        <v>41885</v>
      </c>
      <c r="B125" t="s">
        <v>33</v>
      </c>
      <c r="C125" t="s">
        <v>30</v>
      </c>
      <c r="D125" s="7" t="str">
        <f t="shared" si="8"/>
        <v>triangular(indirect</v>
      </c>
      <c r="E125" t="s">
        <v>34</v>
      </c>
      <c r="F125">
        <v>1603.491</v>
      </c>
      <c r="G125">
        <v>593413.67249999999</v>
      </c>
      <c r="H125" s="3">
        <f t="shared" si="7"/>
        <v>370.07608555333331</v>
      </c>
      <c r="I125" s="3">
        <v>347.31189490864585</v>
      </c>
      <c r="J125" s="6"/>
      <c r="K125" t="s">
        <v>12</v>
      </c>
    </row>
    <row r="126" spans="1:11" x14ac:dyDescent="0.35">
      <c r="A126" s="1">
        <v>41885</v>
      </c>
      <c r="B126" t="s">
        <v>33</v>
      </c>
      <c r="C126" t="s">
        <v>30</v>
      </c>
      <c r="D126" s="7" t="str">
        <f t="shared" si="8"/>
        <v>triangular(indirect</v>
      </c>
      <c r="E126" t="s">
        <v>34</v>
      </c>
      <c r="F126">
        <v>4333.1655000000001</v>
      </c>
      <c r="G126">
        <v>1603600.9350000001</v>
      </c>
      <c r="H126" s="3">
        <f t="shared" si="7"/>
        <v>370.07608756231446</v>
      </c>
      <c r="I126" s="3">
        <v>347.31189490864585</v>
      </c>
      <c r="J126" s="6"/>
      <c r="K126" t="s">
        <v>12</v>
      </c>
    </row>
    <row r="127" spans="1:11" x14ac:dyDescent="0.35">
      <c r="A127" s="1">
        <v>41885</v>
      </c>
      <c r="B127" t="s">
        <v>33</v>
      </c>
      <c r="C127" t="s">
        <v>30</v>
      </c>
      <c r="D127" s="7" t="str">
        <f t="shared" si="8"/>
        <v>triangular(indirect</v>
      </c>
      <c r="E127" t="s">
        <v>34</v>
      </c>
      <c r="F127">
        <v>7330.3644999999997</v>
      </c>
      <c r="G127">
        <v>2712792.608</v>
      </c>
      <c r="H127" s="3">
        <f t="shared" si="7"/>
        <v>370.07608666663168</v>
      </c>
      <c r="I127" s="3">
        <v>347.31189490864585</v>
      </c>
      <c r="J127" s="6"/>
      <c r="K127" t="s">
        <v>12</v>
      </c>
    </row>
    <row r="128" spans="1:11" x14ac:dyDescent="0.35">
      <c r="A128" s="1">
        <v>41885</v>
      </c>
      <c r="B128" t="s">
        <v>33</v>
      </c>
      <c r="C128" t="s">
        <v>30</v>
      </c>
      <c r="D128" s="7" t="str">
        <f t="shared" si="8"/>
        <v>triangular(indirect</v>
      </c>
      <c r="E128" t="s">
        <v>34</v>
      </c>
      <c r="F128">
        <v>7701.3545000000004</v>
      </c>
      <c r="G128">
        <v>2850087.1349999998</v>
      </c>
      <c r="H128" s="3">
        <f t="shared" si="7"/>
        <v>370.07608661567258</v>
      </c>
      <c r="I128" s="3">
        <v>347.31189490864585</v>
      </c>
      <c r="J128" s="6"/>
      <c r="K128" t="s">
        <v>12</v>
      </c>
    </row>
    <row r="129" spans="1:11" x14ac:dyDescent="0.35">
      <c r="A129" s="1">
        <v>41885</v>
      </c>
      <c r="B129" t="s">
        <v>33</v>
      </c>
      <c r="C129" t="s">
        <v>30</v>
      </c>
      <c r="D129" s="7" t="str">
        <f t="shared" si="8"/>
        <v>triangular(indirect</v>
      </c>
      <c r="E129" t="s">
        <v>34</v>
      </c>
      <c r="F129">
        <v>5085.6450000000004</v>
      </c>
      <c r="G129">
        <v>1882075.605</v>
      </c>
      <c r="H129" s="3">
        <f t="shared" si="7"/>
        <v>370.07608769389128</v>
      </c>
      <c r="I129" s="3">
        <v>347.31189490864585</v>
      </c>
      <c r="J129" s="6"/>
      <c r="K129" t="s">
        <v>12</v>
      </c>
    </row>
    <row r="130" spans="1:11" x14ac:dyDescent="0.35">
      <c r="A130" s="1">
        <v>41885</v>
      </c>
      <c r="B130" t="s">
        <v>33</v>
      </c>
      <c r="C130" t="s">
        <v>30</v>
      </c>
      <c r="D130" s="7" t="str">
        <f t="shared" si="8"/>
        <v>triangular(indirect</v>
      </c>
      <c r="E130" t="s">
        <v>34</v>
      </c>
      <c r="F130">
        <v>2213.0715</v>
      </c>
      <c r="G130">
        <v>819005.6925</v>
      </c>
      <c r="H130" s="3">
        <f t="shared" ref="H130:H161" si="9">G130/F130</f>
        <v>370.07647177237607</v>
      </c>
      <c r="I130" s="3">
        <v>347.31189490864585</v>
      </c>
      <c r="J130" s="6"/>
      <c r="K130" t="s">
        <v>12</v>
      </c>
    </row>
    <row r="131" spans="1:11" x14ac:dyDescent="0.35">
      <c r="A131" s="1">
        <v>41885</v>
      </c>
      <c r="B131" t="s">
        <v>33</v>
      </c>
      <c r="C131" t="s">
        <v>30</v>
      </c>
      <c r="D131" s="7" t="str">
        <f t="shared" si="8"/>
        <v>triangular(indirect</v>
      </c>
      <c r="E131" t="s">
        <v>34</v>
      </c>
      <c r="F131">
        <v>505.49400000000003</v>
      </c>
      <c r="G131">
        <v>187072.095</v>
      </c>
      <c r="H131" s="3">
        <f t="shared" si="9"/>
        <v>370.07777540386235</v>
      </c>
      <c r="I131" s="3">
        <v>347.31189490864585</v>
      </c>
      <c r="J131" s="6"/>
      <c r="K131" t="s">
        <v>12</v>
      </c>
    </row>
    <row r="132" spans="1:11" x14ac:dyDescent="0.35">
      <c r="A132" s="1">
        <v>41885</v>
      </c>
      <c r="B132" t="s">
        <v>33</v>
      </c>
      <c r="C132" t="s">
        <v>30</v>
      </c>
      <c r="D132" s="7" t="str">
        <f t="shared" si="8"/>
        <v>triangular(indirect</v>
      </c>
      <c r="E132" t="s">
        <v>34</v>
      </c>
      <c r="F132">
        <v>6625.5870000000004</v>
      </c>
      <c r="G132">
        <v>2451971.31</v>
      </c>
      <c r="H132" s="3">
        <f t="shared" si="9"/>
        <v>370.07608684332422</v>
      </c>
      <c r="I132" s="3">
        <v>347.31189490864585</v>
      </c>
      <c r="J132" s="6"/>
      <c r="K132" t="s">
        <v>12</v>
      </c>
    </row>
    <row r="133" spans="1:11" x14ac:dyDescent="0.35">
      <c r="A133" s="1">
        <v>41885</v>
      </c>
      <c r="B133" t="s">
        <v>33</v>
      </c>
      <c r="C133" t="s">
        <v>30</v>
      </c>
      <c r="D133" s="7" t="str">
        <f t="shared" si="8"/>
        <v>triangular(indirect</v>
      </c>
      <c r="E133" t="s">
        <v>34</v>
      </c>
      <c r="F133">
        <v>3673.7555000000002</v>
      </c>
      <c r="G133">
        <v>1359569.0630000001</v>
      </c>
      <c r="H133" s="3">
        <f t="shared" si="9"/>
        <v>370.07608780714992</v>
      </c>
      <c r="I133" s="3">
        <v>347.31189490864585</v>
      </c>
      <c r="J133" s="6"/>
      <c r="K133" t="s">
        <v>12</v>
      </c>
    </row>
    <row r="134" spans="1:11" x14ac:dyDescent="0.35">
      <c r="A134" s="1">
        <v>41885</v>
      </c>
      <c r="B134" t="s">
        <v>33</v>
      </c>
      <c r="C134" t="s">
        <v>30</v>
      </c>
      <c r="D134" s="7" t="str">
        <f t="shared" si="8"/>
        <v>triangular(indirect</v>
      </c>
      <c r="E134" t="s">
        <v>34</v>
      </c>
      <c r="F134">
        <v>1281.79</v>
      </c>
      <c r="G134">
        <v>474359.82750000001</v>
      </c>
      <c r="H134" s="3">
        <f t="shared" si="9"/>
        <v>370.07608695652175</v>
      </c>
      <c r="I134" s="3">
        <v>347.31189490864585</v>
      </c>
      <c r="J134" s="6"/>
      <c r="K134" t="s">
        <v>12</v>
      </c>
    </row>
    <row r="135" spans="1:11" x14ac:dyDescent="0.35">
      <c r="A135" s="1">
        <v>41885</v>
      </c>
      <c r="B135" t="s">
        <v>33</v>
      </c>
      <c r="C135" t="s">
        <v>30</v>
      </c>
      <c r="D135" s="7" t="str">
        <f t="shared" si="8"/>
        <v>triangular(indirect</v>
      </c>
      <c r="E135" t="s">
        <v>34</v>
      </c>
      <c r="F135">
        <v>7367.82</v>
      </c>
      <c r="G135">
        <v>2726652.2930000001</v>
      </c>
      <c r="H135" s="3">
        <f t="shared" si="9"/>
        <v>370.07585595196412</v>
      </c>
      <c r="I135" s="3">
        <v>347.31189490864585</v>
      </c>
      <c r="J135" s="6"/>
      <c r="K135" t="s">
        <v>12</v>
      </c>
    </row>
    <row r="136" spans="1:11" x14ac:dyDescent="0.35">
      <c r="A136" s="1">
        <v>41885</v>
      </c>
      <c r="B136" t="s">
        <v>33</v>
      </c>
      <c r="C136" t="s">
        <v>30</v>
      </c>
      <c r="D136" s="7" t="str">
        <f t="shared" si="8"/>
        <v>triangular(indirect</v>
      </c>
      <c r="E136" t="s">
        <v>34</v>
      </c>
      <c r="F136">
        <v>7887.6890000000003</v>
      </c>
      <c r="G136">
        <v>2919046.7850000001</v>
      </c>
      <c r="H136" s="3">
        <f t="shared" si="9"/>
        <v>370.07630308446494</v>
      </c>
      <c r="I136" s="3">
        <v>347.31189490864585</v>
      </c>
      <c r="J136" s="6"/>
      <c r="K136" t="s">
        <v>12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exercise</vt:lpstr>
      <vt:lpstr>item 1</vt:lpstr>
      <vt:lpstr>item 2</vt:lpstr>
      <vt:lpstr>item 3</vt:lpstr>
      <vt:lpstr>item 4</vt:lpstr>
      <vt:lpstr>item 5</vt:lpstr>
      <vt:lpstr>item 6</vt:lpstr>
      <vt:lpstr>item7</vt:lpstr>
      <vt:lpstr>item 8</vt:lpstr>
      <vt:lpstr>item 9</vt:lpstr>
      <vt:lpstr>item 10</vt:lpstr>
      <vt:lpstr>item 11</vt:lpstr>
      <vt:lpstr>item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Augusto Frantz</dc:creator>
  <cp:lastModifiedBy>Pedro Augusto Frantz</cp:lastModifiedBy>
  <dcterms:created xsi:type="dcterms:W3CDTF">2021-12-11T23:06:15Z</dcterms:created>
  <dcterms:modified xsi:type="dcterms:W3CDTF">2021-12-12T21:06:36Z</dcterms:modified>
</cp:coreProperties>
</file>